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BVK-KR\Kommuneøkonomi\Statsbudsjett\2025\"/>
    </mc:Choice>
  </mc:AlternateContent>
  <xr:revisionPtr revIDLastSave="0" documentId="13_ncr:1_{26A4686B-EB71-48D8-B1B0-318564484255}" xr6:coauthVersionLast="47" xr6:coauthVersionMax="47" xr10:uidLastSave="{00000000-0000-0000-0000-000000000000}"/>
  <bookViews>
    <workbookView xWindow="-28920" yWindow="-120" windowWidth="29040" windowHeight="15720" xr2:uid="{32EC3AC3-B767-4838-ABF4-BEB6EF3D2F20}"/>
  </bookViews>
  <sheets>
    <sheet name="Ark1" sheetId="1" r:id="rId1"/>
  </sheets>
  <definedNames>
    <definedName name="_xlnm._FilterDatabase" localSheetId="0" hidden="1">'Ark1'!$A$18:$T$375</definedName>
    <definedName name="_xlnm.Print_Titles" localSheetId="0">'Ark1'!$B:$C,'Ark1'!$16:$18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1" i="1" l="1"/>
  <c r="E18" i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</calcChain>
</file>

<file path=xl/sharedStrings.xml><?xml version="1.0" encoding="utf-8"?>
<sst xmlns="http://schemas.openxmlformats.org/spreadsheetml/2006/main" count="766" uniqueCount="410">
  <si>
    <t>Kostnadsnøkkel og tabell C</t>
  </si>
  <si>
    <t xml:space="preserve">Regionalpolitiske tilskudd
</t>
  </si>
  <si>
    <t>Antall</t>
  </si>
  <si>
    <t>1000 kr</t>
  </si>
  <si>
    <t>Kr per innb.</t>
  </si>
  <si>
    <t>Fylke</t>
  </si>
  <si>
    <t>Kommune</t>
  </si>
  <si>
    <t>03 Oslo</t>
  </si>
  <si>
    <t>Oslo</t>
  </si>
  <si>
    <t>11 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</si>
  <si>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</si>
  <si>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</si>
  <si>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</si>
  <si>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</si>
  <si>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</si>
  <si>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</si>
  <si>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</si>
  <si>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</si>
  <si>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</si>
  <si>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</si>
  <si>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</si>
  <si>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</si>
  <si>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</si>
  <si>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</si>
  <si>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</si>
  <si>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</si>
  <si>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</si>
  <si>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</si>
  <si>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</si>
  <si>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</si>
  <si>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</si>
  <si>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</si>
  <si>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</si>
  <si>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15 Møre og
Romsdal</t>
  </si>
  <si>
    <t>Kristiansund</t>
  </si>
  <si>
    <t>Molde</t>
  </si>
  <si>
    <t>Ålesund</t>
  </si>
  <si>
    <t>Vanylven</t>
  </si>
  <si>
    <t>Sande</t>
  </si>
  <si>
    <t>Herøy (Møre og
Romsdal)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</si>
  <si>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</si>
  <si>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</si>
  <si>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</si>
  <si>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</si>
  <si>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</si>
  <si>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</si>
  <si>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</si>
  <si>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</si>
  <si>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</si>
  <si>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</si>
  <si>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</si>
  <si>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</si>
  <si>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</si>
  <si>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</si>
  <si>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</si>
  <si>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</si>
  <si>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</si>
  <si>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</si>
  <si>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</si>
  <si>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</si>
  <si>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</si>
  <si>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18 Nordland</t>
  </si>
  <si>
    <t>Bodø</t>
  </si>
  <si>
    <t>Narvik</t>
  </si>
  <si>
    <t>Bindal</t>
  </si>
  <si>
    <t>Sømna</t>
  </si>
  <si>
    <t>Brønnøy</t>
  </si>
  <si>
    <t>Vega</t>
  </si>
  <si>
    <t>Vevelstad</t>
  </si>
  <si>
    <t>Herøy (Nordland)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</si>
  <si>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</si>
  <si>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</si>
  <si>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</si>
  <si>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</si>
  <si>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</si>
  <si>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</si>
  <si>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</si>
  <si>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</si>
  <si>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</si>
  <si>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</si>
  <si>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</si>
  <si>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</si>
  <si>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</si>
  <si>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</si>
  <si>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</si>
  <si>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</si>
  <si>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</si>
  <si>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</si>
  <si>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</si>
  <si>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</si>
  <si>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</si>
  <si>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</si>
  <si>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</si>
  <si>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</si>
  <si>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</si>
  <si>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</si>
  <si>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</si>
  <si>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</si>
  <si>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</si>
  <si>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</si>
  <si>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</si>
  <si>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</si>
  <si>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</si>
  <si>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31 Østfold</t>
  </si>
  <si>
    <t>Halden</t>
  </si>
  <si>
    <t>Moss</t>
  </si>
  <si>
    <t>Sarpsborg</t>
  </si>
  <si>
    <t>Fredrikstad</t>
  </si>
  <si>
    <t>Hvaler</t>
  </si>
  <si>
    <t>Råde</t>
  </si>
  <si>
    <t>Våler (Viken)</t>
  </si>
  <si>
    <t>Skiptvet</t>
  </si>
  <si>
    <t>Indre Østfold</t>
  </si>
  <si>
    <t>Rakkestad</t>
  </si>
  <si>
    <t>Marker</t>
  </si>
  <si>
    <t>Aremark</t>
  </si>
  <si>
    <t>32 Akershus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</si>
  <si>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</si>
  <si>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</si>
  <si>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</si>
  <si>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</si>
  <si>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</si>
  <si>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</si>
  <si>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</si>
  <si>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</si>
  <si>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</si>
  <si>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</si>
  <si>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</si>
  <si>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</si>
  <si>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</si>
  <si>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</si>
  <si>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</si>
  <si>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</si>
  <si>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</si>
  <si>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</si>
  <si>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</si>
  <si>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</si>
  <si>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</si>
  <si>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33 Buskerud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</si>
  <si>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</si>
  <si>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</si>
  <si>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</si>
  <si>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</si>
  <si>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</si>
  <si>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</si>
  <si>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</si>
  <si>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</si>
  <si>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</si>
  <si>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</si>
  <si>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</si>
  <si>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</si>
  <si>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</si>
  <si>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</si>
  <si>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</si>
  <si>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</si>
  <si>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</si>
  <si>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</si>
  <si>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34 Innlandet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</si>
  <si>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</si>
  <si>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</si>
  <si>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</si>
  <si>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</si>
  <si>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</si>
  <si>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</si>
  <si>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</si>
  <si>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</si>
  <si>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</si>
  <si>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</si>
  <si>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</si>
  <si>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</si>
  <si>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(Innlandet)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</si>
  <si>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</si>
  <si>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</si>
  <si>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</si>
  <si>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</si>
  <si>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</si>
  <si>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</si>
  <si>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</si>
  <si>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</si>
  <si>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</si>
  <si>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</si>
  <si>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</si>
  <si>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</si>
  <si>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</si>
  <si>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</si>
  <si>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</si>
  <si>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</si>
  <si>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</si>
  <si>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</si>
  <si>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</si>
  <si>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</si>
  <si>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</si>
  <si>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</si>
  <si>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</si>
  <si>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</si>
  <si>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</si>
  <si>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</si>
  <si>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</si>
  <si>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</si>
  <si>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</si>
  <si>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</si>
  <si>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</si>
  <si>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</si>
  <si>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</si>
  <si>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39 Vestfold</t>
  </si>
  <si>
    <t>Horten</t>
  </si>
  <si>
    <t>Holmestrand</t>
  </si>
  <si>
    <t>Tønsberg</t>
  </si>
  <si>
    <t>Sandefjord</t>
  </si>
  <si>
    <t>Larvik</t>
  </si>
  <si>
    <t>Færder</t>
  </si>
  <si>
    <t>40 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</si>
  <si>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</si>
  <si>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</si>
  <si>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</si>
  <si>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</si>
  <si>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</si>
  <si>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</si>
  <si>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</si>
  <si>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</si>
  <si>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</si>
  <si>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</si>
  <si>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</si>
  <si>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</si>
  <si>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</si>
  <si>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</si>
  <si>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</si>
  <si>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</si>
  <si>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</si>
  <si>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42 Agder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</si>
  <si>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</si>
  <si>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</si>
  <si>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</si>
  <si>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</si>
  <si>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</si>
  <si>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</si>
  <si>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</si>
  <si>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</si>
  <si>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</si>
  <si>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</si>
  <si>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</si>
  <si>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</si>
  <si>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</si>
  <si>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</si>
  <si>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</si>
  <si>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</si>
  <si>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</si>
  <si>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</si>
  <si>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</si>
  <si>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</si>
  <si>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</si>
  <si>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</si>
  <si>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</si>
  <si>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</si>
  <si>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</si>
  <si>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46 Vestland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</si>
  <si>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</si>
  <si>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</si>
  <si>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</si>
  <si>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</si>
  <si>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</si>
  <si>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</si>
  <si>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</si>
  <si>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</si>
  <si>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</si>
  <si>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</si>
  <si>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</si>
  <si>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</si>
  <si>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</si>
  <si>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</si>
  <si>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</si>
  <si>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</si>
  <si>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</si>
  <si>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</si>
  <si>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</si>
  <si>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</si>
  <si>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</si>
  <si>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</si>
  <si>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</si>
  <si>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</si>
  <si>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</si>
  <si>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</si>
  <si>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</si>
  <si>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</si>
  <si>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</si>
  <si>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</si>
  <si>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</si>
  <si>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</si>
  <si>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</si>
  <si>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</si>
  <si>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</si>
  <si>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</si>
  <si>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</si>
  <si>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</si>
  <si>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</si>
  <si>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</si>
  <si>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</si>
  <si>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</si>
  <si>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</si>
  <si>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50 Trøndelag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</si>
  <si>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</si>
  <si>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</si>
  <si>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</si>
  <si>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</si>
  <si>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</si>
  <si>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</si>
  <si>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</si>
  <si>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</si>
  <si>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</si>
  <si>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</si>
  <si>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</si>
  <si>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</si>
  <si>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</si>
  <si>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</si>
  <si>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</si>
  <si>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</si>
  <si>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</si>
  <si>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</si>
  <si>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</si>
  <si>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</si>
  <si>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</si>
  <si>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</si>
  <si>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</si>
  <si>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</si>
  <si>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</si>
  <si>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</si>
  <si>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</si>
  <si>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</si>
  <si>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</si>
  <si>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</si>
  <si>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</si>
  <si>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</si>
  <si>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</si>
  <si>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</si>
  <si>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</si>
  <si>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</si>
  <si>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</si>
  <si>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</si>
  <si>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55 Troms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</si>
  <si>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</si>
  <si>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</si>
  <si>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</si>
  <si>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</si>
  <si>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</si>
  <si>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</si>
  <si>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</si>
  <si>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</si>
  <si>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</si>
  <si>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</si>
  <si>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</si>
  <si>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</si>
  <si>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</si>
  <si>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</si>
  <si>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</si>
  <si>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</si>
  <si>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</si>
  <si>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</si>
  <si>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</si>
  <si>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</si>
  <si>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</si>
  <si>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56 Finnmark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</si>
  <si>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</si>
  <si>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</si>
  <si>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</si>
  <si>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</si>
  <si>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</si>
  <si>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</si>
  <si>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</si>
  <si>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</si>
  <si>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</si>
  <si>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</si>
  <si>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</si>
  <si>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</si>
  <si>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</si>
  <si>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</si>
  <si>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</si>
  <si>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</si>
  <si>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</si>
  <si>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</si>
  <si>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Knr.</t>
  </si>
  <si>
    <t>Hele landet</t>
  </si>
  <si>
    <t xml:space="preserve">Skatt og inntektsutjevningen
</t>
  </si>
  <si>
    <t>Samlet før vekst og tapskompensasjon</t>
  </si>
  <si>
    <t>Tall i 1000 kroner og kroner per innbygger</t>
  </si>
  <si>
    <t xml:space="preserve">Toppfinansierings-ordningen
</t>
  </si>
  <si>
    <t>Samlet med vekst og tapskompensasjon</t>
  </si>
  <si>
    <t>Tabellforklaring</t>
  </si>
  <si>
    <t>Kol. 1</t>
  </si>
  <si>
    <t>Antall innbyggere i alt per 1. juli 2024</t>
  </si>
  <si>
    <t>Kol. 2-3</t>
  </si>
  <si>
    <t>Anslag på frie inntekter mv. Anslag på skatt og rammetilskudd hentet fra Grønt hefte 2025, tabell 3,pluss inntekter fra eiendomsskatt (2023), konsesjonskraft (sntit for 2022 og 2023), Havbruksfondet (snitt 2022-2023) og produksjonsavgift vindkraft (2023)</t>
  </si>
  <si>
    <t>Kol. 4-5</t>
  </si>
  <si>
    <t>Kol. 6-7</t>
  </si>
  <si>
    <t>Fordelingsvirkninger av endringer i regionalpolitiske tilskudd. Beregnet med kriteriedata brukt i inntektssystemet for 2025.</t>
  </si>
  <si>
    <t>Kol. 8-9</t>
  </si>
  <si>
    <t>Anslag på fordelingsvirkninger av endringene i skattegrunnlagene og inntektsutjevningen. Beregnet med utgangspunkt i faktiske samlede skatteinntekter i 2023, justert til 2025-nivå med anslag på vekst i samlede skatteinntekter fra 2023 til anslag for 2025 i Prop. 1 S. Grunnlagstall for eierinntekter og formuesskatt er fra 2022.</t>
  </si>
  <si>
    <t>Kol. 10-11</t>
  </si>
  <si>
    <t>Anslag på fordelingsvirkninger av endringene i toppfinansieringsordningen for ressurskrevende tjenester. Beregnet på grunnlagstall brukt til tildelingen av øremerket tilskudd i 2024, prisjustert med kommunal deflator 2024-2025.</t>
  </si>
  <si>
    <t>Kol. 12-13</t>
  </si>
  <si>
    <t>Kol. 14-15</t>
  </si>
  <si>
    <t>Fordelingsvirkninger av endringer i kostnadsnøkkelen (inkl. endringer i tjenester som omfattes av utgiftsutjevningen) og tabell C-saker direkte knyttet til endringene i inntektssystemet. Nye tabell C-saker for vekst i frie inntekter og tapskompensasjon er ikke inkludert her, men inngår i kol. 14-15. Beregnet med kriteriedata brukt i inntektssystemet for 2025.</t>
  </si>
  <si>
    <t xml:space="preserve">Vekst i frie inntekter fordelt etter inntektsnivå (1,5 mrd. kroner) og tapskompensasjon for endringer i inntektssystemet (151 mill. kroner). Tall hentet fra Grønt hefte 2025, tabell C. Den særskilte, midlertidige kompensasjonen til kommuner med størst negativ førsteårseffekt er ikke inkludert her. </t>
  </si>
  <si>
    <t>Anslag på samlede fordelingsvirkninger før vekst i frie inntekter fordelt etter inntektsnivå (1,5 mrd. kroner) og tapskompensasjon for endringer i inntektssystemet (151 mill. kroner). Summen av kol. 4, 6, 8 og 10, i 1000 kroner og kroner per innbygger.</t>
  </si>
  <si>
    <t>Kol. 16-17</t>
  </si>
  <si>
    <t xml:space="preserve">Anslag på samlede fordelingsvirkninger inkludert vekst i frie inntekter fordelt etter inntektsnivå (1,5 mrd. kroner) og tapskompensasjon for endringer i inntektssystemet (151 mill. kroner). Summen av kol. 12 og 14, i 1000 kroner og kroner per innbygger. </t>
  </si>
  <si>
    <r>
      <t xml:space="preserve">Frie inntekter mv.
</t>
    </r>
    <r>
      <rPr>
        <i/>
        <sz val="11"/>
        <rFont val="Arial"/>
        <family val="2"/>
      </rPr>
      <t>(Anslag frie innt. 2025 pluss andre inntekter)</t>
    </r>
  </si>
  <si>
    <t xml:space="preserve">Innbyggere </t>
  </si>
  <si>
    <t>Vekst fordelt etter inntektsnivå, taps-kompensasjon</t>
  </si>
  <si>
    <t>Anslag på fordelingsvirkninger av endringer i inntektssystemet og toppfinansieringsordningen for ressurskrevende tjenester</t>
  </si>
  <si>
    <t>Oppdatert anslag Prop. 1 S (7. oktober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</si>
</sst>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0" fillId="0" borderId="20" xfId="0" applyNumberFormat="1" applyBorder="1" applyAlignment="1">
      <alignment horizontal="left"/>
    </xf>
    <xf numFmtId="164" fontId="0" fillId="0" borderId="21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3" fontId="0" fillId="0" borderId="23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2" xfId="0" applyBorder="1" applyAlignment="1">
      <alignment horizontal="left"/>
    </xf>
    <xf numFmtId="3" fontId="0" fillId="0" borderId="15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0" fillId="0" borderId="10" xfId="0" applyNumberFormat="1" applyBorder="1" applyAlignment="1">
      <alignment horizontal="left"/>
    </xf>
    <xf numFmtId="164" fontId="0" fillId="0" borderId="11" xfId="0" applyNumberFormat="1" applyBorder="1" applyAlignment="1">
      <alignment horizontal="right"/>
    </xf>
    <xf numFmtId="0" fontId="0" fillId="0" borderId="12" xfId="0" applyBorder="1" applyAlignment="1">
      <alignment horizontal="left"/>
    </xf>
    <xf numFmtId="3" fontId="0" fillId="0" borderId="13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3" fontId="0" fillId="0" borderId="14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3" fontId="3" fillId="0" borderId="19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6BD4-BE56-462D-BD92-C02174CE1D5F}">
  <sheetPr filterMode="1"/>
  <dimension ref="A1:U381"/>
  <sheetViews>
    <sheetView tabSelected="1" zoomScale="80" zoomScaleNormal="80" workbookViewId="0">
      <pane xSplit="3" ySplit="18" topLeftCell="F195" activePane="bottomRight" state="frozen"/>
      <selection pane="topRight" activeCell="D1" sqref="D1"/>
      <selection pane="bottomLeft" activeCell="A5" sqref="A5"/>
      <selection pane="bottomRight" activeCell="U383" sqref="U383"/>
    </sheetView>
  </sheetViews>
  <sheetFormatPr baseColWidth="10" defaultColWidth="11.453125" defaultRowHeight="14.5" x14ac:dyDescent="0.35"/>
  <cols>
    <col min="1" max="1" width="18.1796875" style="5" customWidth="1"/>
    <col min="2" max="2" width="6.453125" style="5" customWidth="1"/>
    <col min="3" max="3" width="15.54296875" style="5" customWidth="1"/>
    <col min="4" max="4" width="13.7265625" style="5" customWidth="1"/>
    <col min="5" max="6" width="12.81640625" style="5" customWidth="1"/>
    <col min="7" max="20" width="11.81640625" style="5" customWidth="1"/>
    <col min="21" max="16384" width="11.453125" style="5"/>
  </cols>
  <sheetData>
    <row r="1" spans="1:21" ht="18" x14ac:dyDescent="0.4">
      <c r="A1" s="69" t="s">
        <v>408</v>
      </c>
      <c r="B1" s="68"/>
      <c r="C1" s="68"/>
    </row>
    <row r="2" spans="1:21" ht="15.65" customHeight="1" x14ac:dyDescent="0.35">
      <c r="A2" s="70" t="s">
        <v>383</v>
      </c>
      <c r="B2" s="68"/>
      <c r="C2" s="68"/>
    </row>
    <row r="3" spans="1:21" ht="15.65" customHeight="1" x14ac:dyDescent="0.35">
      <c r="A3" s="70" t="s">
        <v>409</v>
      </c>
      <c r="B3" s="68"/>
      <c r="C3" s="68"/>
    </row>
    <row r="4" spans="1:21" ht="15.65" customHeight="1" x14ac:dyDescent="0.35">
      <c r="A4" s="67"/>
      <c r="B4" s="68"/>
      <c r="C4" s="68"/>
    </row>
    <row r="5" spans="1:21" ht="15.65" customHeight="1" x14ac:dyDescent="0.35">
      <c r="A5" s="67" t="s">
        <v>386</v>
      </c>
      <c r="B5" s="68"/>
      <c r="C5" s="68"/>
    </row>
    <row r="6" spans="1:21" ht="15.65" customHeight="1" x14ac:dyDescent="0.35">
      <c r="A6" s="68" t="s">
        <v>387</v>
      </c>
      <c r="B6" s="68" t="s">
        <v>388</v>
      </c>
      <c r="C6" s="68"/>
    </row>
    <row r="7" spans="1:21" ht="15.65" customHeight="1" x14ac:dyDescent="0.35">
      <c r="A7" s="68" t="s">
        <v>389</v>
      </c>
      <c r="B7" s="68" t="s">
        <v>390</v>
      </c>
      <c r="C7" s="68"/>
    </row>
    <row r="8" spans="1:21" ht="15.65" customHeight="1" x14ac:dyDescent="0.35">
      <c r="A8" s="68" t="s">
        <v>391</v>
      </c>
      <c r="B8" s="68" t="s">
        <v>400</v>
      </c>
      <c r="C8" s="68"/>
    </row>
    <row r="9" spans="1:21" ht="15.65" customHeight="1" x14ac:dyDescent="0.35">
      <c r="A9" s="68" t="s">
        <v>392</v>
      </c>
      <c r="B9" s="68" t="s">
        <v>393</v>
      </c>
      <c r="C9" s="68"/>
    </row>
    <row r="10" spans="1:21" ht="15.65" customHeight="1" x14ac:dyDescent="0.35">
      <c r="A10" s="68" t="s">
        <v>394</v>
      </c>
      <c r="B10" s="68" t="s">
        <v>395</v>
      </c>
      <c r="C10" s="68"/>
    </row>
    <row r="11" spans="1:21" ht="15.65" customHeight="1" x14ac:dyDescent="0.35">
      <c r="A11" s="68" t="s">
        <v>396</v>
      </c>
      <c r="B11" s="68" t="s">
        <v>397</v>
      </c>
      <c r="C11" s="68"/>
    </row>
    <row r="12" spans="1:21" ht="15.65" customHeight="1" x14ac:dyDescent="0.35">
      <c r="A12" s="68" t="s">
        <v>398</v>
      </c>
      <c r="B12" s="68" t="s">
        <v>402</v>
      </c>
      <c r="C12" s="68"/>
    </row>
    <row r="13" spans="1:21" ht="15.65" customHeight="1" x14ac:dyDescent="0.35">
      <c r="A13" s="68" t="s">
        <v>399</v>
      </c>
      <c r="B13" s="68" t="s">
        <v>401</v>
      </c>
      <c r="C13" s="68"/>
    </row>
    <row r="14" spans="1:21" ht="15.65" customHeight="1" x14ac:dyDescent="0.35">
      <c r="A14" s="68" t="s">
        <v>403</v>
      </c>
      <c r="B14" s="68" t="s">
        <v>404</v>
      </c>
      <c r="C14" s="68"/>
    </row>
    <row r="15" spans="1:21" ht="16.5" customHeight="1" thickBot="1" x14ac:dyDescent="0.4">
      <c r="A15" s="6"/>
      <c r="B15" s="6"/>
      <c r="D15" s="7"/>
      <c r="O15" s="7"/>
      <c r="P15" s="7"/>
    </row>
    <row r="16" spans="1:21" ht="53.25" customHeight="1" x14ac:dyDescent="0.35">
      <c r="A16" s="8"/>
      <c r="B16" s="10"/>
      <c r="C16" s="11"/>
      <c r="D16" s="9" t="s">
        <v>406</v>
      </c>
      <c r="E16" s="75" t="s">
        <v>405</v>
      </c>
      <c r="F16" s="74"/>
      <c r="G16" s="72" t="s">
        <v>0</v>
      </c>
      <c r="H16" s="74"/>
      <c r="I16" s="72" t="s">
        <v>1</v>
      </c>
      <c r="J16" s="74"/>
      <c r="K16" s="72" t="s">
        <v>381</v>
      </c>
      <c r="L16" s="74"/>
      <c r="M16" s="72" t="s">
        <v>384</v>
      </c>
      <c r="N16" s="74"/>
      <c r="O16" s="72" t="s">
        <v>382</v>
      </c>
      <c r="P16" s="73"/>
      <c r="Q16" s="72" t="s">
        <v>407</v>
      </c>
      <c r="R16" s="74"/>
      <c r="S16" s="72" t="s">
        <v>385</v>
      </c>
      <c r="T16" s="73"/>
      <c r="U16" s="71"/>
    </row>
    <row r="17" spans="1:21" x14ac:dyDescent="0.35">
      <c r="A17" s="12"/>
      <c r="B17" s="13"/>
      <c r="C17" s="14"/>
      <c r="D17" s="15" t="s">
        <v>2</v>
      </c>
      <c r="E17" s="16" t="s">
        <v>3</v>
      </c>
      <c r="F17" s="15" t="s">
        <v>4</v>
      </c>
      <c r="G17" s="17" t="s">
        <v>3</v>
      </c>
      <c r="H17" s="15" t="s">
        <v>4</v>
      </c>
      <c r="I17" s="17" t="s">
        <v>3</v>
      </c>
      <c r="J17" s="15" t="s">
        <v>4</v>
      </c>
      <c r="K17" s="17" t="s">
        <v>3</v>
      </c>
      <c r="L17" s="15" t="s">
        <v>4</v>
      </c>
      <c r="M17" s="17" t="s">
        <v>3</v>
      </c>
      <c r="N17" s="15" t="s">
        <v>4</v>
      </c>
      <c r="O17" s="17" t="s">
        <v>3</v>
      </c>
      <c r="P17" s="18" t="s">
        <v>4</v>
      </c>
      <c r="Q17" s="17" t="s">
        <v>3</v>
      </c>
      <c r="R17" s="15" t="s">
        <v>4</v>
      </c>
      <c r="S17" s="17" t="s">
        <v>3</v>
      </c>
      <c r="T17" s="18" t="s">
        <v>4</v>
      </c>
      <c r="U17" s="71"/>
    </row>
    <row r="18" spans="1:21" ht="19.5" customHeight="1" thickBot="1" x14ac:dyDescent="0.4">
      <c r="A18" s="19" t="s">
        <v>5</v>
      </c>
      <c r="B18" s="20" t="s">
        <v>379</v>
      </c>
      <c r="C18" s="21" t="s">
        <v>6</v>
      </c>
      <c r="D18" s="22">
        <v>1</v>
      </c>
      <c r="E18" s="23">
        <f>D18+1</f>
        <v>2</v>
      </c>
      <c r="F18" s="22">
        <f t="shared" ref="F18" si="0">E18+1</f>
        <v>3</v>
      </c>
      <c r="G18" s="24">
        <f t="shared" ref="G18" si="1">F18+1</f>
        <v>4</v>
      </c>
      <c r="H18" s="22">
        <f t="shared" ref="H18" si="2">G18+1</f>
        <v>5</v>
      </c>
      <c r="I18" s="24">
        <f t="shared" ref="I18" si="3">H18+1</f>
        <v>6</v>
      </c>
      <c r="J18" s="22">
        <f t="shared" ref="J18" si="4">I18+1</f>
        <v>7</v>
      </c>
      <c r="K18" s="24">
        <f t="shared" ref="K18" si="5">J18+1</f>
        <v>8</v>
      </c>
      <c r="L18" s="22">
        <f t="shared" ref="L18" si="6">K18+1</f>
        <v>9</v>
      </c>
      <c r="M18" s="24">
        <f t="shared" ref="M18" si="7">L18+1</f>
        <v>10</v>
      </c>
      <c r="N18" s="22">
        <f t="shared" ref="N18" si="8">M18+1</f>
        <v>11</v>
      </c>
      <c r="O18" s="24">
        <f t="shared" ref="O18" si="9">N18+1</f>
        <v>12</v>
      </c>
      <c r="P18" s="25">
        <f t="shared" ref="P18" si="10">O18+1</f>
        <v>13</v>
      </c>
      <c r="Q18" s="24">
        <f t="shared" ref="Q18" si="11">P18+1</f>
        <v>14</v>
      </c>
      <c r="R18" s="22">
        <f t="shared" ref="R18" si="12">Q18+1</f>
        <v>15</v>
      </c>
      <c r="S18" s="24">
        <f t="shared" ref="S18" si="13">R18+1</f>
        <v>16</v>
      </c>
      <c r="T18" s="25">
        <f t="shared" ref="T18" si="14">S18+1</f>
        <v>17</v>
      </c>
      <c r="U18" s="71"/>
    </row>
    <row r="19" spans="1:21" ht="14.15" hidden="1" customHeight="1" x14ac:dyDescent="0.35">
      <c r="A19" s="26" t="s">
        <v>7</v>
      </c>
      <c r="B19" s="27">
        <v>301</v>
      </c>
      <c r="C19" s="28" t="s">
        <v>8</v>
      </c>
      <c r="D19" s="29">
        <v>720616</v>
      </c>
      <c r="E19" s="30">
        <v>53186833.489432603</v>
      </c>
      <c r="F19" s="29">
        <v>73807.455689899507</v>
      </c>
      <c r="G19" s="31">
        <v>746964.49139167403</v>
      </c>
      <c r="H19" s="29">
        <v>1036.5638445325601</v>
      </c>
      <c r="I19" s="31">
        <v>56740.017470661303</v>
      </c>
      <c r="J19" s="29">
        <v>78.738214903168</v>
      </c>
      <c r="K19" s="31">
        <v>-1260533.2557961999</v>
      </c>
      <c r="L19" s="29">
        <v>-1749.2440575787</v>
      </c>
      <c r="M19" s="31">
        <v>-48925.121328077999</v>
      </c>
      <c r="N19" s="29">
        <v>-67.893470764010999</v>
      </c>
      <c r="O19" s="31">
        <v>-505753.86826189997</v>
      </c>
      <c r="P19" s="32">
        <v>-701.83546890701996</v>
      </c>
      <c r="Q19" s="31">
        <v>131111</v>
      </c>
      <c r="R19" s="29">
        <v>181.94294881046201</v>
      </c>
      <c r="S19" s="33">
        <v>-374642.86826189997</v>
      </c>
      <c r="T19" s="34">
        <v>-519.89252009656002</v>
      </c>
    </row>
    <row r="20" spans="1:21" ht="14.15" hidden="1" customHeight="1" x14ac:dyDescent="0.35">
      <c r="A20" s="35" t="s">
        <v>9</v>
      </c>
      <c r="B20" s="36">
        <v>1101</v>
      </c>
      <c r="C20" s="37" t="s">
        <v>10</v>
      </c>
      <c r="D20" s="38">
        <v>15301</v>
      </c>
      <c r="E20" s="39">
        <v>1351541.1561483999</v>
      </c>
      <c r="F20" s="38">
        <v>88330.250058714999</v>
      </c>
      <c r="G20" s="40">
        <v>4649.7064990316603</v>
      </c>
      <c r="H20" s="38">
        <v>303.882523954752</v>
      </c>
      <c r="I20" s="40">
        <v>1646.72172324593</v>
      </c>
      <c r="J20" s="38">
        <v>107.621836693414</v>
      </c>
      <c r="K20" s="40">
        <v>8978.39477523188</v>
      </c>
      <c r="L20" s="38">
        <v>586.78483597358797</v>
      </c>
      <c r="M20" s="40">
        <v>-339.37796806471999</v>
      </c>
      <c r="N20" s="38">
        <v>-22.180116859337002</v>
      </c>
      <c r="O20" s="40">
        <v>14935.4450294447</v>
      </c>
      <c r="P20" s="41">
        <v>976.10907976241697</v>
      </c>
      <c r="Q20" s="40">
        <v>4580</v>
      </c>
      <c r="R20" s="38">
        <v>299.32684138291597</v>
      </c>
      <c r="S20" s="42">
        <v>19515.445029444702</v>
      </c>
      <c r="T20" s="43">
        <v>1275.43592114533</v>
      </c>
    </row>
    <row r="21" spans="1:21" ht="14.15" hidden="1" customHeight="1" x14ac:dyDescent="0.35">
      <c r="A21" s="44" t="s">
        <v>9</v>
      </c>
      <c r="B21" s="45">
        <v>1103</v>
      </c>
      <c r="C21" s="46" t="s">
        <v>11</v>
      </c>
      <c r="D21" s="47">
        <v>149448</v>
      </c>
      <c r="E21" s="48">
        <v>11545802.8933444</v>
      </c>
      <c r="F21" s="47">
        <v>77256.322555968596</v>
      </c>
      <c r="G21" s="49">
        <v>-10211.105528321999</v>
      </c>
      <c r="H21" s="47">
        <v>-68.325474602011994</v>
      </c>
      <c r="I21" s="49">
        <v>11761.8682501574</v>
      </c>
      <c r="J21" s="47">
        <v>78.702078650482804</v>
      </c>
      <c r="K21" s="49">
        <v>-54560.134010134003</v>
      </c>
      <c r="L21" s="47">
        <v>-365.07771271703001</v>
      </c>
      <c r="M21" s="49">
        <v>-10831.495007523001</v>
      </c>
      <c r="N21" s="47">
        <v>-72.476680902542</v>
      </c>
      <c r="O21" s="49">
        <v>-63840.866295822001</v>
      </c>
      <c r="P21" s="50">
        <v>-427.17778957109999</v>
      </c>
      <c r="Q21" s="49">
        <v>31917</v>
      </c>
      <c r="R21" s="47">
        <v>213.56592259515</v>
      </c>
      <c r="S21" s="51">
        <v>-31923.866295822001</v>
      </c>
      <c r="T21" s="52">
        <v>-213.61186697594999</v>
      </c>
    </row>
    <row r="22" spans="1:21" ht="14.15" hidden="1" customHeight="1" x14ac:dyDescent="0.35">
      <c r="A22" s="35" t="s">
        <v>9</v>
      </c>
      <c r="B22" s="36">
        <v>1106</v>
      </c>
      <c r="C22" s="37" t="s">
        <v>12</v>
      </c>
      <c r="D22" s="38">
        <v>38381</v>
      </c>
      <c r="E22" s="39">
        <v>3115349.3577299798</v>
      </c>
      <c r="F22" s="38">
        <v>81169.051294389894</v>
      </c>
      <c r="G22" s="40">
        <v>7650.9749014523304</v>
      </c>
      <c r="H22" s="38">
        <v>199.34277120065499</v>
      </c>
      <c r="I22" s="40">
        <v>4130.63371412993</v>
      </c>
      <c r="J22" s="38">
        <v>107.621836693414</v>
      </c>
      <c r="K22" s="40">
        <v>13584.780109911</v>
      </c>
      <c r="L22" s="38">
        <v>353.94544461871601</v>
      </c>
      <c r="M22" s="40">
        <v>542.374633560706</v>
      </c>
      <c r="N22" s="38">
        <v>14.131331480698901</v>
      </c>
      <c r="O22" s="40">
        <v>25908.763359053901</v>
      </c>
      <c r="P22" s="41">
        <v>675.04138399348403</v>
      </c>
      <c r="Q22" s="40">
        <v>11467</v>
      </c>
      <c r="R22" s="38">
        <v>298.76761939501301</v>
      </c>
      <c r="S22" s="42">
        <v>37375.763359053897</v>
      </c>
      <c r="T22" s="43">
        <v>973.80900338849801</v>
      </c>
    </row>
    <row r="23" spans="1:21" ht="14.15" hidden="1" customHeight="1" x14ac:dyDescent="0.35">
      <c r="A23" s="35" t="s">
        <v>9</v>
      </c>
      <c r="B23" s="36">
        <v>1108</v>
      </c>
      <c r="C23" s="37" t="s">
        <v>13</v>
      </c>
      <c r="D23" s="38">
        <v>84439</v>
      </c>
      <c r="E23" s="39">
        <v>6290988.8357921802</v>
      </c>
      <c r="F23" s="38">
        <v>74503.355508617795</v>
      </c>
      <c r="G23" s="40">
        <v>-12176.691152699001</v>
      </c>
      <c r="H23" s="38">
        <v>-144.20695594097</v>
      </c>
      <c r="I23" s="40">
        <v>-1289.5197314448001</v>
      </c>
      <c r="J23" s="38">
        <v>-15.271613015843</v>
      </c>
      <c r="K23" s="40">
        <v>52660.263116400703</v>
      </c>
      <c r="L23" s="38">
        <v>623.64858793212397</v>
      </c>
      <c r="M23" s="40">
        <v>-9889.2354302663007</v>
      </c>
      <c r="N23" s="38">
        <v>-117.11691789654</v>
      </c>
      <c r="O23" s="40">
        <v>29304.816801990299</v>
      </c>
      <c r="P23" s="41">
        <v>347.05310107877</v>
      </c>
      <c r="Q23" s="40">
        <v>20828</v>
      </c>
      <c r="R23" s="38">
        <v>246.663271710939</v>
      </c>
      <c r="S23" s="42">
        <v>50132.816801990302</v>
      </c>
      <c r="T23" s="43">
        <v>593.716372789709</v>
      </c>
    </row>
    <row r="24" spans="1:21" ht="14.15" hidden="1" customHeight="1" x14ac:dyDescent="0.35">
      <c r="A24" s="44" t="s">
        <v>9</v>
      </c>
      <c r="B24" s="45">
        <v>1111</v>
      </c>
      <c r="C24" s="46" t="s">
        <v>14</v>
      </c>
      <c r="D24" s="47">
        <v>3372</v>
      </c>
      <c r="E24" s="48">
        <v>366057.81430280098</v>
      </c>
      <c r="F24" s="47">
        <v>108558.070671056</v>
      </c>
      <c r="G24" s="49">
        <v>2368.7442292538099</v>
      </c>
      <c r="H24" s="47">
        <v>702.47456383564997</v>
      </c>
      <c r="I24" s="49">
        <v>2738.9008333301899</v>
      </c>
      <c r="J24" s="47">
        <v>812.24817121298702</v>
      </c>
      <c r="K24" s="49">
        <v>1430.4176958221501</v>
      </c>
      <c r="L24" s="47">
        <v>424.20453612756501</v>
      </c>
      <c r="M24" s="49">
        <v>-426.09146734289999</v>
      </c>
      <c r="N24" s="47">
        <v>-126.36164511948</v>
      </c>
      <c r="O24" s="49">
        <v>6111.9712910632497</v>
      </c>
      <c r="P24" s="50">
        <v>1812.56562605672</v>
      </c>
      <c r="Q24" s="49">
        <v>735</v>
      </c>
      <c r="R24" s="47">
        <v>217.97153024911</v>
      </c>
      <c r="S24" s="51">
        <v>6846.9712910632497</v>
      </c>
      <c r="T24" s="52">
        <v>2030.53715630583</v>
      </c>
    </row>
    <row r="25" spans="1:21" ht="14.15" hidden="1" customHeight="1" x14ac:dyDescent="0.35">
      <c r="A25" s="35" t="s">
        <v>9</v>
      </c>
      <c r="B25" s="36">
        <v>1112</v>
      </c>
      <c r="C25" s="37" t="s">
        <v>15</v>
      </c>
      <c r="D25" s="38">
        <v>3250</v>
      </c>
      <c r="E25" s="39">
        <v>362588.209510129</v>
      </c>
      <c r="F25" s="38">
        <v>111565.602926194</v>
      </c>
      <c r="G25" s="40">
        <v>5302.4994468275099</v>
      </c>
      <c r="H25" s="38">
        <v>1631.53829133154</v>
      </c>
      <c r="I25" s="40">
        <v>2655.7709692536</v>
      </c>
      <c r="J25" s="38">
        <v>817.16029823187603</v>
      </c>
      <c r="K25" s="40">
        <v>1143.8854409778801</v>
      </c>
      <c r="L25" s="38">
        <v>351.96475107011702</v>
      </c>
      <c r="M25" s="40">
        <v>-198.56381194319999</v>
      </c>
      <c r="N25" s="38">
        <v>-61.096557520984</v>
      </c>
      <c r="O25" s="40">
        <v>8903.5920451157799</v>
      </c>
      <c r="P25" s="41">
        <v>2739.5667831125502</v>
      </c>
      <c r="Q25" s="40">
        <v>744</v>
      </c>
      <c r="R25" s="38">
        <v>228.92307692307699</v>
      </c>
      <c r="S25" s="42">
        <v>9647.5920451157799</v>
      </c>
      <c r="T25" s="43">
        <v>2968.48986003563</v>
      </c>
    </row>
    <row r="26" spans="1:21" ht="14.15" hidden="1" customHeight="1" x14ac:dyDescent="0.35">
      <c r="A26" s="35" t="s">
        <v>9</v>
      </c>
      <c r="B26" s="36">
        <v>1114</v>
      </c>
      <c r="C26" s="37" t="s">
        <v>16</v>
      </c>
      <c r="D26" s="38">
        <v>2894</v>
      </c>
      <c r="E26" s="39">
        <v>288772.65417218697</v>
      </c>
      <c r="F26" s="38">
        <v>99783.225353208996</v>
      </c>
      <c r="G26" s="40">
        <v>6028.3197064559399</v>
      </c>
      <c r="H26" s="38">
        <v>2083.0406725832599</v>
      </c>
      <c r="I26" s="40">
        <v>1669.4575953907399</v>
      </c>
      <c r="J26" s="38">
        <v>576.86855403964796</v>
      </c>
      <c r="K26" s="40">
        <v>1184.23455751595</v>
      </c>
      <c r="L26" s="38">
        <v>409.203371636474</v>
      </c>
      <c r="M26" s="40">
        <v>-299.23902416940001</v>
      </c>
      <c r="N26" s="38">
        <v>-103.39980102605</v>
      </c>
      <c r="O26" s="40">
        <v>8582.7728351932401</v>
      </c>
      <c r="P26" s="41">
        <v>2965.7127972333201</v>
      </c>
      <c r="Q26" s="40">
        <v>434</v>
      </c>
      <c r="R26" s="38">
        <v>149.96544574982701</v>
      </c>
      <c r="S26" s="42">
        <v>9016.7728351932401</v>
      </c>
      <c r="T26" s="43">
        <v>3115.6782429831501</v>
      </c>
    </row>
    <row r="27" spans="1:21" ht="14.15" hidden="1" customHeight="1" x14ac:dyDescent="0.35">
      <c r="A27" s="44" t="s">
        <v>9</v>
      </c>
      <c r="B27" s="45">
        <v>1119</v>
      </c>
      <c r="C27" s="46" t="s">
        <v>17</v>
      </c>
      <c r="D27" s="47">
        <v>19973</v>
      </c>
      <c r="E27" s="48">
        <v>1467486.21530039</v>
      </c>
      <c r="F27" s="47">
        <v>73473.499990005803</v>
      </c>
      <c r="G27" s="49">
        <v>2982.3341626908</v>
      </c>
      <c r="H27" s="47">
        <v>149.318287823101</v>
      </c>
      <c r="I27" s="49">
        <v>2149.5309442775601</v>
      </c>
      <c r="J27" s="47">
        <v>107.621836693414</v>
      </c>
      <c r="K27" s="49">
        <v>9777.7589383670002</v>
      </c>
      <c r="L27" s="47">
        <v>489.54883784944701</v>
      </c>
      <c r="M27" s="49">
        <v>-268.42753167391999</v>
      </c>
      <c r="N27" s="47">
        <v>-13.439519935609001</v>
      </c>
      <c r="O27" s="49">
        <v>14641.1965136614</v>
      </c>
      <c r="P27" s="50">
        <v>733.049442430353</v>
      </c>
      <c r="Q27" s="49">
        <v>6618</v>
      </c>
      <c r="R27" s="47">
        <v>331.34731888048901</v>
      </c>
      <c r="S27" s="51">
        <v>21259.196513661402</v>
      </c>
      <c r="T27" s="52">
        <v>1064.39676131084</v>
      </c>
    </row>
    <row r="28" spans="1:21" ht="14.15" hidden="1" customHeight="1" x14ac:dyDescent="0.35">
      <c r="A28" s="35" t="s">
        <v>9</v>
      </c>
      <c r="B28" s="36">
        <v>1120</v>
      </c>
      <c r="C28" s="37" t="s">
        <v>18</v>
      </c>
      <c r="D28" s="38">
        <v>21093</v>
      </c>
      <c r="E28" s="39">
        <v>1532584.50125042</v>
      </c>
      <c r="F28" s="38">
        <v>72658.441248301198</v>
      </c>
      <c r="G28" s="40">
        <v>6051.4785755952298</v>
      </c>
      <c r="H28" s="38">
        <v>286.895110965497</v>
      </c>
      <c r="I28" s="40">
        <v>-1015.9325986258</v>
      </c>
      <c r="J28" s="38">
        <v>-48.164443115052997</v>
      </c>
      <c r="K28" s="40">
        <v>13875.365796073</v>
      </c>
      <c r="L28" s="38">
        <v>657.81850832375903</v>
      </c>
      <c r="M28" s="40">
        <v>-500.16498108002997</v>
      </c>
      <c r="N28" s="38">
        <v>-23.712368135401999</v>
      </c>
      <c r="O28" s="40">
        <v>18410.7467919624</v>
      </c>
      <c r="P28" s="41">
        <v>872.836808038801</v>
      </c>
      <c r="Q28" s="40">
        <v>6692</v>
      </c>
      <c r="R28" s="38">
        <v>317.261650784621</v>
      </c>
      <c r="S28" s="42">
        <v>25102.7467919624</v>
      </c>
      <c r="T28" s="43">
        <v>1190.0984588234201</v>
      </c>
    </row>
    <row r="29" spans="1:21" ht="14.15" hidden="1" customHeight="1" x14ac:dyDescent="0.35">
      <c r="A29" s="35" t="s">
        <v>9</v>
      </c>
      <c r="B29" s="36">
        <v>1121</v>
      </c>
      <c r="C29" s="37" t="s">
        <v>19</v>
      </c>
      <c r="D29" s="38">
        <v>20036</v>
      </c>
      <c r="E29" s="39">
        <v>1525477.7091857099</v>
      </c>
      <c r="F29" s="38">
        <v>76136.8391488177</v>
      </c>
      <c r="G29" s="40">
        <v>183.82736121772999</v>
      </c>
      <c r="H29" s="38">
        <v>9.1748533249016795</v>
      </c>
      <c r="I29" s="40">
        <v>2156.3111199892501</v>
      </c>
      <c r="J29" s="38">
        <v>107.621836693414</v>
      </c>
      <c r="K29" s="40">
        <v>4950.0650822027501</v>
      </c>
      <c r="L29" s="38">
        <v>247.058548722437</v>
      </c>
      <c r="M29" s="40">
        <v>48.2362059330123</v>
      </c>
      <c r="N29" s="38">
        <v>2.4074768383416001</v>
      </c>
      <c r="O29" s="40">
        <v>7338.43976934274</v>
      </c>
      <c r="P29" s="41">
        <v>366.26271557909502</v>
      </c>
      <c r="Q29" s="40">
        <v>5939</v>
      </c>
      <c r="R29" s="38">
        <v>296.41645038929897</v>
      </c>
      <c r="S29" s="42">
        <v>13277.4397693427</v>
      </c>
      <c r="T29" s="43">
        <v>662.67916596839405</v>
      </c>
    </row>
    <row r="30" spans="1:21" ht="14.15" hidden="1" customHeight="1" x14ac:dyDescent="0.35">
      <c r="A30" s="44" t="s">
        <v>9</v>
      </c>
      <c r="B30" s="45">
        <v>1122</v>
      </c>
      <c r="C30" s="46" t="s">
        <v>20</v>
      </c>
      <c r="D30" s="47">
        <v>12490</v>
      </c>
      <c r="E30" s="48">
        <v>987471.50750418496</v>
      </c>
      <c r="F30" s="47">
        <v>79060.969375835397</v>
      </c>
      <c r="G30" s="49">
        <v>6259.0759346412397</v>
      </c>
      <c r="H30" s="47">
        <v>501.12697635238101</v>
      </c>
      <c r="I30" s="49">
        <v>1344.19674030074</v>
      </c>
      <c r="J30" s="47">
        <v>107.621836693414</v>
      </c>
      <c r="K30" s="49">
        <v>5514.9281972642502</v>
      </c>
      <c r="L30" s="47">
        <v>441.54749377616099</v>
      </c>
      <c r="M30" s="49">
        <v>2147.5677468515901</v>
      </c>
      <c r="N30" s="47">
        <v>171.94297412742901</v>
      </c>
      <c r="O30" s="49">
        <v>15265.768619057801</v>
      </c>
      <c r="P30" s="50">
        <v>1222.2392809493899</v>
      </c>
      <c r="Q30" s="49">
        <v>3604</v>
      </c>
      <c r="R30" s="47">
        <v>288.55084067253802</v>
      </c>
      <c r="S30" s="51">
        <v>18869.768619057799</v>
      </c>
      <c r="T30" s="52">
        <v>1510.79012162192</v>
      </c>
    </row>
    <row r="31" spans="1:21" ht="14.15" hidden="1" customHeight="1" x14ac:dyDescent="0.35">
      <c r="A31" s="35" t="s">
        <v>9</v>
      </c>
      <c r="B31" s="36">
        <v>1124</v>
      </c>
      <c r="C31" s="37" t="s">
        <v>21</v>
      </c>
      <c r="D31" s="38">
        <v>28857</v>
      </c>
      <c r="E31" s="39">
        <v>2231516.7703811498</v>
      </c>
      <c r="F31" s="38">
        <v>77330.171895247404</v>
      </c>
      <c r="G31" s="40">
        <v>-9058.3545113976998</v>
      </c>
      <c r="H31" s="38">
        <v>-313.90492814214002</v>
      </c>
      <c r="I31" s="40">
        <v>2178.64334146185</v>
      </c>
      <c r="J31" s="38">
        <v>75.497915287862597</v>
      </c>
      <c r="K31" s="40">
        <v>-2928.9714495180001</v>
      </c>
      <c r="L31" s="38">
        <v>-101.4995130997</v>
      </c>
      <c r="M31" s="40">
        <v>-1601.4422846294999</v>
      </c>
      <c r="N31" s="38">
        <v>-55.495799446564</v>
      </c>
      <c r="O31" s="40">
        <v>-11410.124904083001</v>
      </c>
      <c r="P31" s="41">
        <v>-395.40232540054001</v>
      </c>
      <c r="Q31" s="40">
        <v>6504</v>
      </c>
      <c r="R31" s="38">
        <v>225.38725439234901</v>
      </c>
      <c r="S31" s="42">
        <v>-4906.1249040833</v>
      </c>
      <c r="T31" s="43">
        <v>-170.01507100819001</v>
      </c>
    </row>
    <row r="32" spans="1:21" ht="14.15" hidden="1" customHeight="1" x14ac:dyDescent="0.35">
      <c r="A32" s="35" t="s">
        <v>9</v>
      </c>
      <c r="B32" s="36">
        <v>1127</v>
      </c>
      <c r="C32" s="37" t="s">
        <v>22</v>
      </c>
      <c r="D32" s="38">
        <v>11821</v>
      </c>
      <c r="E32" s="39">
        <v>909597.690720057</v>
      </c>
      <c r="F32" s="38">
        <v>76947.609400224799</v>
      </c>
      <c r="G32" s="40">
        <v>259.72869647744801</v>
      </c>
      <c r="H32" s="38">
        <v>21.971804117879</v>
      </c>
      <c r="I32" s="40">
        <v>1272.19773155285</v>
      </c>
      <c r="J32" s="38">
        <v>107.621836693414</v>
      </c>
      <c r="K32" s="40">
        <v>4002.8123736992102</v>
      </c>
      <c r="L32" s="38">
        <v>338.61876099308103</v>
      </c>
      <c r="M32" s="40">
        <v>334.83674599558799</v>
      </c>
      <c r="N32" s="38">
        <v>28.3255854830884</v>
      </c>
      <c r="O32" s="40">
        <v>5869.5755477250996</v>
      </c>
      <c r="P32" s="41">
        <v>496.53798728746301</v>
      </c>
      <c r="Q32" s="40">
        <v>3387</v>
      </c>
      <c r="R32" s="38">
        <v>286.523982742577</v>
      </c>
      <c r="S32" s="42">
        <v>9256.5755477251005</v>
      </c>
      <c r="T32" s="43">
        <v>783.06197003004002</v>
      </c>
    </row>
    <row r="33" spans="1:20" ht="14.15" hidden="1" customHeight="1" x14ac:dyDescent="0.35">
      <c r="A33" s="44" t="s">
        <v>9</v>
      </c>
      <c r="B33" s="45">
        <v>1130</v>
      </c>
      <c r="C33" s="46" t="s">
        <v>23</v>
      </c>
      <c r="D33" s="47">
        <v>13791</v>
      </c>
      <c r="E33" s="48">
        <v>1061091.2673609201</v>
      </c>
      <c r="F33" s="47">
        <v>76940.850363346995</v>
      </c>
      <c r="G33" s="49">
        <v>4150.4562834217704</v>
      </c>
      <c r="H33" s="47">
        <v>300.95397602942302</v>
      </c>
      <c r="I33" s="49">
        <v>274.212749838874</v>
      </c>
      <c r="J33" s="47">
        <v>19.8834565904484</v>
      </c>
      <c r="K33" s="49">
        <v>5876.7677548861902</v>
      </c>
      <c r="L33" s="47">
        <v>426.13064715294001</v>
      </c>
      <c r="M33" s="49">
        <v>-1543.5429041721</v>
      </c>
      <c r="N33" s="47">
        <v>-111.92392895163999</v>
      </c>
      <c r="O33" s="49">
        <v>8757.8938839747298</v>
      </c>
      <c r="P33" s="50">
        <v>635.04415082116805</v>
      </c>
      <c r="Q33" s="49">
        <v>4246</v>
      </c>
      <c r="R33" s="47">
        <v>307.88195199768001</v>
      </c>
      <c r="S33" s="51">
        <v>13003.893883974701</v>
      </c>
      <c r="T33" s="52">
        <v>942.92610281884799</v>
      </c>
    </row>
    <row r="34" spans="1:20" ht="14.15" hidden="1" customHeight="1" x14ac:dyDescent="0.35">
      <c r="A34" s="35" t="s">
        <v>9</v>
      </c>
      <c r="B34" s="36">
        <v>1133</v>
      </c>
      <c r="C34" s="37" t="s">
        <v>24</v>
      </c>
      <c r="D34" s="38">
        <v>2666</v>
      </c>
      <c r="E34" s="39">
        <v>345497.86615769</v>
      </c>
      <c r="F34" s="38">
        <v>129594.098333717</v>
      </c>
      <c r="G34" s="40">
        <v>209.96015687749201</v>
      </c>
      <c r="H34" s="38">
        <v>78.754747515938703</v>
      </c>
      <c r="I34" s="40">
        <v>-6507.0801833754003</v>
      </c>
      <c r="J34" s="38">
        <v>-2440.7652600808001</v>
      </c>
      <c r="K34" s="40">
        <v>1823.11860047454</v>
      </c>
      <c r="L34" s="38">
        <v>683.84043528677296</v>
      </c>
      <c r="M34" s="40">
        <v>-216.68449353</v>
      </c>
      <c r="N34" s="38">
        <v>-81.277004324830997</v>
      </c>
      <c r="O34" s="40">
        <v>-4690.6859195532998</v>
      </c>
      <c r="P34" s="41">
        <v>-1759.4470816029</v>
      </c>
      <c r="Q34" s="40">
        <v>79</v>
      </c>
      <c r="R34" s="38">
        <v>29.632408102025501</v>
      </c>
      <c r="S34" s="42">
        <v>-4611.6859195532998</v>
      </c>
      <c r="T34" s="43">
        <v>-1729.8146735009</v>
      </c>
    </row>
    <row r="35" spans="1:20" ht="14.15" hidden="1" customHeight="1" x14ac:dyDescent="0.35">
      <c r="A35" s="35" t="s">
        <v>9</v>
      </c>
      <c r="B35" s="36">
        <v>1134</v>
      </c>
      <c r="C35" s="37" t="s">
        <v>25</v>
      </c>
      <c r="D35" s="38">
        <v>3933</v>
      </c>
      <c r="E35" s="39">
        <v>545556.725520737</v>
      </c>
      <c r="F35" s="38">
        <v>138712.61772711299</v>
      </c>
      <c r="G35" s="40">
        <v>108.057835729788</v>
      </c>
      <c r="H35" s="38">
        <v>27.474659478715498</v>
      </c>
      <c r="I35" s="40">
        <v>-4901.7233162847997</v>
      </c>
      <c r="J35" s="38">
        <v>-1246.3064623150001</v>
      </c>
      <c r="K35" s="40">
        <v>812.42681127166804</v>
      </c>
      <c r="L35" s="38">
        <v>206.566694958471</v>
      </c>
      <c r="M35" s="40">
        <v>-44.107623147299002</v>
      </c>
      <c r="N35" s="38">
        <v>-11.214752897864001</v>
      </c>
      <c r="O35" s="40">
        <v>-4025.3462924306</v>
      </c>
      <c r="P35" s="41">
        <v>-1023.4798607757</v>
      </c>
      <c r="Q35" s="40">
        <v>114</v>
      </c>
      <c r="R35" s="38">
        <v>28.985507246376802</v>
      </c>
      <c r="S35" s="42">
        <v>-3911.3462924306</v>
      </c>
      <c r="T35" s="43">
        <v>-994.49435352928003</v>
      </c>
    </row>
    <row r="36" spans="1:20" ht="14.15" hidden="1" customHeight="1" x14ac:dyDescent="0.35">
      <c r="A36" s="44" t="s">
        <v>9</v>
      </c>
      <c r="B36" s="45">
        <v>1135</v>
      </c>
      <c r="C36" s="46" t="s">
        <v>26</v>
      </c>
      <c r="D36" s="47">
        <v>4613</v>
      </c>
      <c r="E36" s="48">
        <v>586202.71503970795</v>
      </c>
      <c r="F36" s="47">
        <v>127076.244318168</v>
      </c>
      <c r="G36" s="49">
        <v>-468.27840840609002</v>
      </c>
      <c r="H36" s="47">
        <v>-101.51277008586</v>
      </c>
      <c r="I36" s="49">
        <v>-7064.5404673332996</v>
      </c>
      <c r="J36" s="47">
        <v>-1531.4416794566</v>
      </c>
      <c r="K36" s="49">
        <v>5768.6146977539602</v>
      </c>
      <c r="L36" s="47">
        <v>1250.5126160316399</v>
      </c>
      <c r="M36" s="49">
        <v>45.406479159599698</v>
      </c>
      <c r="N36" s="47">
        <v>9.8431561152394806</v>
      </c>
      <c r="O36" s="49">
        <v>-1718.7976988257999</v>
      </c>
      <c r="P36" s="50">
        <v>-372.59867739558001</v>
      </c>
      <c r="Q36" s="49">
        <v>136</v>
      </c>
      <c r="R36" s="47">
        <v>29.481898981140301</v>
      </c>
      <c r="S36" s="51">
        <v>-1582.7976988257999</v>
      </c>
      <c r="T36" s="52">
        <v>-343.11677841443998</v>
      </c>
    </row>
    <row r="37" spans="1:20" ht="14.15" hidden="1" customHeight="1" x14ac:dyDescent="0.35">
      <c r="A37" s="35" t="s">
        <v>9</v>
      </c>
      <c r="B37" s="36">
        <v>1144</v>
      </c>
      <c r="C37" s="37" t="s">
        <v>27</v>
      </c>
      <c r="D37" s="38">
        <v>541</v>
      </c>
      <c r="E37" s="39">
        <v>103275.469667671</v>
      </c>
      <c r="F37" s="38">
        <v>190897.35613247799</v>
      </c>
      <c r="G37" s="40">
        <v>167.63000986557699</v>
      </c>
      <c r="H37" s="38">
        <v>309.85214392897802</v>
      </c>
      <c r="I37" s="40">
        <v>3206.2234136511402</v>
      </c>
      <c r="J37" s="38">
        <v>5926.4758108154101</v>
      </c>
      <c r="K37" s="40">
        <v>501.52343790691998</v>
      </c>
      <c r="L37" s="38">
        <v>927.030384301146</v>
      </c>
      <c r="M37" s="40">
        <v>0</v>
      </c>
      <c r="N37" s="38">
        <v>0</v>
      </c>
      <c r="O37" s="40">
        <v>3875.3768614236301</v>
      </c>
      <c r="P37" s="41">
        <v>7163.3583390455296</v>
      </c>
      <c r="Q37" s="40">
        <v>91</v>
      </c>
      <c r="R37" s="38">
        <v>168.207024029575</v>
      </c>
      <c r="S37" s="42">
        <v>3966.3768614236301</v>
      </c>
      <c r="T37" s="43">
        <v>7331.5653630751103</v>
      </c>
    </row>
    <row r="38" spans="1:20" ht="14.15" hidden="1" customHeight="1" x14ac:dyDescent="0.35">
      <c r="A38" s="35" t="s">
        <v>9</v>
      </c>
      <c r="B38" s="36">
        <v>1145</v>
      </c>
      <c r="C38" s="37" t="s">
        <v>28</v>
      </c>
      <c r="D38" s="38">
        <v>891</v>
      </c>
      <c r="E38" s="39">
        <v>106450.25356703599</v>
      </c>
      <c r="F38" s="38">
        <v>119472.787392857</v>
      </c>
      <c r="G38" s="40">
        <v>1844.6559940082</v>
      </c>
      <c r="H38" s="38">
        <v>2070.3209809295199</v>
      </c>
      <c r="I38" s="40">
        <v>3491.8910564938301</v>
      </c>
      <c r="J38" s="38">
        <v>3919.0696481412301</v>
      </c>
      <c r="K38" s="40">
        <v>1329.1123680870801</v>
      </c>
      <c r="L38" s="38">
        <v>1491.70860615834</v>
      </c>
      <c r="M38" s="40">
        <v>-235.3580911281</v>
      </c>
      <c r="N38" s="38">
        <v>-264.15049509327002</v>
      </c>
      <c r="O38" s="40">
        <v>6430.3013274610203</v>
      </c>
      <c r="P38" s="41">
        <v>7216.9487401358201</v>
      </c>
      <c r="Q38" s="40">
        <v>165</v>
      </c>
      <c r="R38" s="38">
        <v>185.18518518518499</v>
      </c>
      <c r="S38" s="42">
        <v>6595.3013274610203</v>
      </c>
      <c r="T38" s="43">
        <v>7402.1339253210099</v>
      </c>
    </row>
    <row r="39" spans="1:20" ht="14.15" hidden="1" customHeight="1" x14ac:dyDescent="0.35">
      <c r="A39" s="44" t="s">
        <v>9</v>
      </c>
      <c r="B39" s="45">
        <v>1146</v>
      </c>
      <c r="C39" s="46" t="s">
        <v>29</v>
      </c>
      <c r="D39" s="47">
        <v>11690</v>
      </c>
      <c r="E39" s="48">
        <v>950944.50942806702</v>
      </c>
      <c r="F39" s="47">
        <v>81346.835708132305</v>
      </c>
      <c r="G39" s="49">
        <v>-6870.6217195804002</v>
      </c>
      <c r="H39" s="47">
        <v>-587.73496318053003</v>
      </c>
      <c r="I39" s="49">
        <v>1258.0992709460099</v>
      </c>
      <c r="J39" s="47">
        <v>107.621836693414</v>
      </c>
      <c r="K39" s="49">
        <v>8687.0346494776404</v>
      </c>
      <c r="L39" s="47">
        <v>743.11673648226099</v>
      </c>
      <c r="M39" s="49">
        <v>1656.5664945209801</v>
      </c>
      <c r="N39" s="47">
        <v>141.70799782044301</v>
      </c>
      <c r="O39" s="49">
        <v>4731.07869536423</v>
      </c>
      <c r="P39" s="50">
        <v>404.71160781558899</v>
      </c>
      <c r="Q39" s="49">
        <v>342</v>
      </c>
      <c r="R39" s="47">
        <v>29.255774165953799</v>
      </c>
      <c r="S39" s="51">
        <v>5073.07869536423</v>
      </c>
      <c r="T39" s="52">
        <v>433.96738198154299</v>
      </c>
    </row>
    <row r="40" spans="1:20" ht="14.15" hidden="1" customHeight="1" x14ac:dyDescent="0.35">
      <c r="A40" s="35" t="s">
        <v>9</v>
      </c>
      <c r="B40" s="36">
        <v>1149</v>
      </c>
      <c r="C40" s="37" t="s">
        <v>30</v>
      </c>
      <c r="D40" s="38">
        <v>43579</v>
      </c>
      <c r="E40" s="39">
        <v>3129338.7707705102</v>
      </c>
      <c r="F40" s="38">
        <v>71808.411637956495</v>
      </c>
      <c r="G40" s="40">
        <v>-22890.034115440001</v>
      </c>
      <c r="H40" s="38">
        <v>-525.25377166617</v>
      </c>
      <c r="I40" s="40">
        <v>4690.0520212622896</v>
      </c>
      <c r="J40" s="38">
        <v>107.621836693414</v>
      </c>
      <c r="K40" s="40">
        <v>19511.872189240599</v>
      </c>
      <c r="L40" s="38">
        <v>447.73565683564499</v>
      </c>
      <c r="M40" s="40">
        <v>-961.29027210403001</v>
      </c>
      <c r="N40" s="38">
        <v>-22.058566559673999</v>
      </c>
      <c r="O40" s="40">
        <v>350.59982295877001</v>
      </c>
      <c r="P40" s="41">
        <v>8.0451553032141696</v>
      </c>
      <c r="Q40" s="40">
        <v>14021</v>
      </c>
      <c r="R40" s="38">
        <v>321.73753413341302</v>
      </c>
      <c r="S40" s="42">
        <v>14371.5998229588</v>
      </c>
      <c r="T40" s="43">
        <v>329.78268943662698</v>
      </c>
    </row>
    <row r="41" spans="1:20" ht="14.15" hidden="1" customHeight="1" x14ac:dyDescent="0.35">
      <c r="A41" s="35" t="s">
        <v>9</v>
      </c>
      <c r="B41" s="36">
        <v>1151</v>
      </c>
      <c r="C41" s="37" t="s">
        <v>31</v>
      </c>
      <c r="D41" s="38">
        <v>219</v>
      </c>
      <c r="E41" s="39">
        <v>74215.067038300607</v>
      </c>
      <c r="F41" s="38">
        <v>338881.58464977401</v>
      </c>
      <c r="G41" s="40">
        <v>1177.66586590115</v>
      </c>
      <c r="H41" s="38">
        <v>5377.4697073112102</v>
      </c>
      <c r="I41" s="40">
        <v>-221.43081776413999</v>
      </c>
      <c r="J41" s="38">
        <v>-1011.0996244938</v>
      </c>
      <c r="K41" s="40">
        <v>280.738816851933</v>
      </c>
      <c r="L41" s="38">
        <v>1281.91240571659</v>
      </c>
      <c r="M41" s="40">
        <v>0</v>
      </c>
      <c r="N41" s="38">
        <v>0</v>
      </c>
      <c r="O41" s="40">
        <v>1236.97386498895</v>
      </c>
      <c r="P41" s="41">
        <v>5648.2824885339896</v>
      </c>
      <c r="Q41" s="40">
        <v>6</v>
      </c>
      <c r="R41" s="38">
        <v>27.397260273972599</v>
      </c>
      <c r="S41" s="42">
        <v>1242.97386498894</v>
      </c>
      <c r="T41" s="43">
        <v>5675.6797488079701</v>
      </c>
    </row>
    <row r="42" spans="1:20" ht="14.15" hidden="1" customHeight="1" x14ac:dyDescent="0.35">
      <c r="A42" s="44" t="s">
        <v>9</v>
      </c>
      <c r="B42" s="45">
        <v>1160</v>
      </c>
      <c r="C42" s="46" t="s">
        <v>32</v>
      </c>
      <c r="D42" s="47">
        <v>9007</v>
      </c>
      <c r="E42" s="48">
        <v>738002.36493023799</v>
      </c>
      <c r="F42" s="47">
        <v>81936.534354417396</v>
      </c>
      <c r="G42" s="49">
        <v>3976.1066325514898</v>
      </c>
      <c r="H42" s="47">
        <v>441.44627873337299</v>
      </c>
      <c r="I42" s="49">
        <v>6320.3498830975795</v>
      </c>
      <c r="J42" s="47">
        <v>701.71531954008901</v>
      </c>
      <c r="K42" s="49">
        <v>-9203.1487386270001</v>
      </c>
      <c r="L42" s="47">
        <v>-1021.7773663403</v>
      </c>
      <c r="M42" s="49">
        <v>305.31909813837802</v>
      </c>
      <c r="N42" s="47">
        <v>33.897979142708799</v>
      </c>
      <c r="O42" s="49">
        <v>1398.62687516045</v>
      </c>
      <c r="P42" s="50">
        <v>155.28221107588001</v>
      </c>
      <c r="Q42" s="49">
        <v>2256</v>
      </c>
      <c r="R42" s="47">
        <v>250.47185522371501</v>
      </c>
      <c r="S42" s="51">
        <v>3654.6268751604498</v>
      </c>
      <c r="T42" s="52">
        <v>405.75406629959502</v>
      </c>
    </row>
    <row r="43" spans="1:20" ht="14.15" hidden="1" customHeight="1" x14ac:dyDescent="0.35">
      <c r="A43" s="35" t="s">
        <v>33</v>
      </c>
      <c r="B43" s="36">
        <v>1505</v>
      </c>
      <c r="C43" s="37" t="s">
        <v>34</v>
      </c>
      <c r="D43" s="38">
        <v>24534</v>
      </c>
      <c r="E43" s="39">
        <v>1786928.6269721601</v>
      </c>
      <c r="F43" s="38">
        <v>72834.785480237799</v>
      </c>
      <c r="G43" s="40">
        <v>-2528.0812810655002</v>
      </c>
      <c r="H43" s="38">
        <v>-103.04399123931999</v>
      </c>
      <c r="I43" s="40">
        <v>9476.3941414362198</v>
      </c>
      <c r="J43" s="38">
        <v>386.255569472415</v>
      </c>
      <c r="K43" s="40">
        <v>10869.4241804625</v>
      </c>
      <c r="L43" s="38">
        <v>443.03514227042001</v>
      </c>
      <c r="M43" s="40">
        <v>5060.33345754732</v>
      </c>
      <c r="N43" s="38">
        <v>206.25798718298401</v>
      </c>
      <c r="O43" s="40">
        <v>22878.070498380501</v>
      </c>
      <c r="P43" s="41">
        <v>932.50470768649598</v>
      </c>
      <c r="Q43" s="40">
        <v>7986</v>
      </c>
      <c r="R43" s="38">
        <v>325.507459036439</v>
      </c>
      <c r="S43" s="42">
        <v>30864.070498380501</v>
      </c>
      <c r="T43" s="43">
        <v>1258.01216672294</v>
      </c>
    </row>
    <row r="44" spans="1:20" ht="14.15" hidden="1" customHeight="1" x14ac:dyDescent="0.35">
      <c r="A44" s="35" t="s">
        <v>33</v>
      </c>
      <c r="B44" s="36">
        <v>1506</v>
      </c>
      <c r="C44" s="37" t="s">
        <v>35</v>
      </c>
      <c r="D44" s="38">
        <v>32989</v>
      </c>
      <c r="E44" s="39">
        <v>2612281.0095549398</v>
      </c>
      <c r="F44" s="38">
        <v>79186.426067930006</v>
      </c>
      <c r="G44" s="40">
        <v>-25945.428356772001</v>
      </c>
      <c r="H44" s="38">
        <v>-786.48726414173996</v>
      </c>
      <c r="I44" s="40">
        <v>-2806.663229321</v>
      </c>
      <c r="J44" s="38">
        <v>-85.078760475338996</v>
      </c>
      <c r="K44" s="40">
        <v>25053.068633913601</v>
      </c>
      <c r="L44" s="38">
        <v>759.43704367860903</v>
      </c>
      <c r="M44" s="40">
        <v>7144.2524396538502</v>
      </c>
      <c r="N44" s="38">
        <v>216.56468640012901</v>
      </c>
      <c r="O44" s="40">
        <v>3445.2294874747099</v>
      </c>
      <c r="P44" s="41">
        <v>104.43570546166001</v>
      </c>
      <c r="Q44" s="40">
        <v>9837</v>
      </c>
      <c r="R44" s="38">
        <v>298.19030585952902</v>
      </c>
      <c r="S44" s="42">
        <v>13282.2294874747</v>
      </c>
      <c r="T44" s="43">
        <v>402.62601132118903</v>
      </c>
    </row>
    <row r="45" spans="1:20" ht="14.15" hidden="1" customHeight="1" x14ac:dyDescent="0.35">
      <c r="A45" s="44" t="s">
        <v>33</v>
      </c>
      <c r="B45" s="45">
        <v>1508</v>
      </c>
      <c r="C45" s="46" t="s">
        <v>36</v>
      </c>
      <c r="D45" s="47">
        <v>58799</v>
      </c>
      <c r="E45" s="48">
        <v>4384109.2675504005</v>
      </c>
      <c r="F45" s="47">
        <v>74560.949464283301</v>
      </c>
      <c r="G45" s="49">
        <v>-7226.7715785480004</v>
      </c>
      <c r="H45" s="47">
        <v>-122.90636879109999</v>
      </c>
      <c r="I45" s="49">
        <v>-2058.9436242638999</v>
      </c>
      <c r="J45" s="47">
        <v>-35.016643552848997</v>
      </c>
      <c r="K45" s="49">
        <v>13584.6091959477</v>
      </c>
      <c r="L45" s="47">
        <v>231.03469780009399</v>
      </c>
      <c r="M45" s="49">
        <v>5639.2111307636496</v>
      </c>
      <c r="N45" s="47">
        <v>95.906582267787698</v>
      </c>
      <c r="O45" s="49">
        <v>9938.1051238993696</v>
      </c>
      <c r="P45" s="50">
        <v>169.01826772392999</v>
      </c>
      <c r="Q45" s="49">
        <v>18364</v>
      </c>
      <c r="R45" s="47">
        <v>312.31823670470601</v>
      </c>
      <c r="S45" s="51">
        <v>28302.1051238994</v>
      </c>
      <c r="T45" s="52">
        <v>481.33650442863598</v>
      </c>
    </row>
    <row r="46" spans="1:20" ht="14.15" hidden="1" customHeight="1" x14ac:dyDescent="0.35">
      <c r="A46" s="35" t="s">
        <v>33</v>
      </c>
      <c r="B46" s="36">
        <v>1511</v>
      </c>
      <c r="C46" s="37" t="s">
        <v>37</v>
      </c>
      <c r="D46" s="38">
        <v>3035</v>
      </c>
      <c r="E46" s="39">
        <v>339537.19899964501</v>
      </c>
      <c r="F46" s="38">
        <v>111873.87116957</v>
      </c>
      <c r="G46" s="40">
        <v>-3041.711626587</v>
      </c>
      <c r="H46" s="38">
        <v>-1002.2114090896</v>
      </c>
      <c r="I46" s="40">
        <v>326.63227436451098</v>
      </c>
      <c r="J46" s="38">
        <v>107.621836693414</v>
      </c>
      <c r="K46" s="40">
        <v>1412.9678559812901</v>
      </c>
      <c r="L46" s="38">
        <v>465.557777918054</v>
      </c>
      <c r="M46" s="40">
        <v>1475.5612724253599</v>
      </c>
      <c r="N46" s="38">
        <v>486.18163836090901</v>
      </c>
      <c r="O46" s="40">
        <v>173.44977618416701</v>
      </c>
      <c r="P46" s="41">
        <v>57.149843882756699</v>
      </c>
      <c r="Q46" s="40">
        <v>882</v>
      </c>
      <c r="R46" s="38">
        <v>290.60955518945599</v>
      </c>
      <c r="S46" s="42">
        <v>1055.4497761841701</v>
      </c>
      <c r="T46" s="43">
        <v>347.759399072213</v>
      </c>
    </row>
    <row r="47" spans="1:20" ht="14.15" hidden="1" customHeight="1" x14ac:dyDescent="0.35">
      <c r="A47" s="35" t="s">
        <v>33</v>
      </c>
      <c r="B47" s="36">
        <v>1514</v>
      </c>
      <c r="C47" s="37" t="s">
        <v>38</v>
      </c>
      <c r="D47" s="38">
        <v>2430</v>
      </c>
      <c r="E47" s="39">
        <v>232651.78820985701</v>
      </c>
      <c r="F47" s="38">
        <v>95741.476629570796</v>
      </c>
      <c r="G47" s="40">
        <v>3434.2576373987999</v>
      </c>
      <c r="H47" s="38">
        <v>1413.2747479007401</v>
      </c>
      <c r="I47" s="40">
        <v>1620.521063165</v>
      </c>
      <c r="J47" s="38">
        <v>666.88109595267304</v>
      </c>
      <c r="K47" s="40">
        <v>3238.8176942096202</v>
      </c>
      <c r="L47" s="38">
        <v>1332.8467877405801</v>
      </c>
      <c r="M47" s="40">
        <v>1382.4736986256801</v>
      </c>
      <c r="N47" s="38">
        <v>568.91921754143198</v>
      </c>
      <c r="O47" s="40">
        <v>9676.0700933990902</v>
      </c>
      <c r="P47" s="41">
        <v>3981.92184913543</v>
      </c>
      <c r="Q47" s="40">
        <v>647</v>
      </c>
      <c r="R47" s="38">
        <v>266.25514403292198</v>
      </c>
      <c r="S47" s="42">
        <v>10323.070093399099</v>
      </c>
      <c r="T47" s="43">
        <v>4248.1769931683502</v>
      </c>
    </row>
    <row r="48" spans="1:20" ht="14.15" hidden="1" customHeight="1" x14ac:dyDescent="0.35">
      <c r="A48" s="44" t="s">
        <v>33</v>
      </c>
      <c r="B48" s="45">
        <v>1515</v>
      </c>
      <c r="C48" s="46" t="s">
        <v>39</v>
      </c>
      <c r="D48" s="47">
        <v>9022</v>
      </c>
      <c r="E48" s="48">
        <v>769396.43432733906</v>
      </c>
      <c r="F48" s="47">
        <v>85280.030406488499</v>
      </c>
      <c r="G48" s="49">
        <v>848.43790027170405</v>
      </c>
      <c r="H48" s="47">
        <v>94.040999808435402</v>
      </c>
      <c r="I48" s="49">
        <v>6337.9642106479796</v>
      </c>
      <c r="J48" s="47">
        <v>702.50102090977396</v>
      </c>
      <c r="K48" s="49">
        <v>4258.9991557917501</v>
      </c>
      <c r="L48" s="47">
        <v>472.06818397159799</v>
      </c>
      <c r="M48" s="49">
        <v>82.945986197396195</v>
      </c>
      <c r="N48" s="47">
        <v>9.1937470846149605</v>
      </c>
      <c r="O48" s="49">
        <v>11528.347252908799</v>
      </c>
      <c r="P48" s="50">
        <v>1277.8039517744201</v>
      </c>
      <c r="Q48" s="49">
        <v>2789</v>
      </c>
      <c r="R48" s="47">
        <v>309.133229882509</v>
      </c>
      <c r="S48" s="51">
        <v>14317.347252908799</v>
      </c>
      <c r="T48" s="52">
        <v>1586.9371816569301</v>
      </c>
    </row>
    <row r="49" spans="1:20" ht="14.15" hidden="1" customHeight="1" x14ac:dyDescent="0.35">
      <c r="A49" s="35" t="s">
        <v>33</v>
      </c>
      <c r="B49" s="36">
        <v>1516</v>
      </c>
      <c r="C49" s="37" t="s">
        <v>40</v>
      </c>
      <c r="D49" s="38">
        <v>8853</v>
      </c>
      <c r="E49" s="39">
        <v>723715.71453648398</v>
      </c>
      <c r="F49" s="38">
        <v>81748.075741159395</v>
      </c>
      <c r="G49" s="40">
        <v>-5703.5087578859002</v>
      </c>
      <c r="H49" s="38">
        <v>-644.24587799456003</v>
      </c>
      <c r="I49" s="40">
        <v>952.77612024679604</v>
      </c>
      <c r="J49" s="38">
        <v>107.621836693414</v>
      </c>
      <c r="K49" s="40">
        <v>5855.3542977356201</v>
      </c>
      <c r="L49" s="38">
        <v>661.39775191862805</v>
      </c>
      <c r="M49" s="40">
        <v>1568.9361756122801</v>
      </c>
      <c r="N49" s="38">
        <v>177.22084893395299</v>
      </c>
      <c r="O49" s="40">
        <v>2673.5578357088398</v>
      </c>
      <c r="P49" s="41">
        <v>301.99455955143401</v>
      </c>
      <c r="Q49" s="40">
        <v>2929</v>
      </c>
      <c r="R49" s="38">
        <v>330.84830001129598</v>
      </c>
      <c r="S49" s="42">
        <v>5602.5578357088398</v>
      </c>
      <c r="T49" s="43">
        <v>632.84285956273004</v>
      </c>
    </row>
    <row r="50" spans="1:20" ht="14.15" hidden="1" customHeight="1" x14ac:dyDescent="0.35">
      <c r="A50" s="35" t="s">
        <v>33</v>
      </c>
      <c r="B50" s="36">
        <v>1517</v>
      </c>
      <c r="C50" s="37" t="s">
        <v>41</v>
      </c>
      <c r="D50" s="38">
        <v>5309</v>
      </c>
      <c r="E50" s="39">
        <v>495052.16399882798</v>
      </c>
      <c r="F50" s="38">
        <v>93247.723488195203</v>
      </c>
      <c r="G50" s="40">
        <v>3958.2620803836799</v>
      </c>
      <c r="H50" s="38">
        <v>745.57582979538199</v>
      </c>
      <c r="I50" s="40">
        <v>5707.3643310053403</v>
      </c>
      <c r="J50" s="38">
        <v>1075.0356622726199</v>
      </c>
      <c r="K50" s="40">
        <v>3259.3209416535901</v>
      </c>
      <c r="L50" s="38">
        <v>613.92370345707195</v>
      </c>
      <c r="M50" s="40">
        <v>2785.3112650295898</v>
      </c>
      <c r="N50" s="38">
        <v>524.63953004889595</v>
      </c>
      <c r="O50" s="40">
        <v>15710.258618072199</v>
      </c>
      <c r="P50" s="41">
        <v>2959.1747255739701</v>
      </c>
      <c r="Q50" s="40">
        <v>1762</v>
      </c>
      <c r="R50" s="38">
        <v>331.88924467884698</v>
      </c>
      <c r="S50" s="42">
        <v>17472.258618072199</v>
      </c>
      <c r="T50" s="43">
        <v>3291.0639702528201</v>
      </c>
    </row>
    <row r="51" spans="1:20" ht="14.15" hidden="1" customHeight="1" x14ac:dyDescent="0.35">
      <c r="A51" s="44" t="s">
        <v>33</v>
      </c>
      <c r="B51" s="45">
        <v>1520</v>
      </c>
      <c r="C51" s="46" t="s">
        <v>42</v>
      </c>
      <c r="D51" s="47">
        <v>11029</v>
      </c>
      <c r="E51" s="48">
        <v>847938.19994165504</v>
      </c>
      <c r="F51" s="47">
        <v>76882.600411792097</v>
      </c>
      <c r="G51" s="49">
        <v>-4489.0705007003999</v>
      </c>
      <c r="H51" s="47">
        <v>-407.02425430233001</v>
      </c>
      <c r="I51" s="49">
        <v>1186.9612368916601</v>
      </c>
      <c r="J51" s="47">
        <v>107.621836693414</v>
      </c>
      <c r="K51" s="49">
        <v>5224.52049852254</v>
      </c>
      <c r="L51" s="47">
        <v>473.70754361433802</v>
      </c>
      <c r="M51" s="49">
        <v>-1183.3878359256</v>
      </c>
      <c r="N51" s="47">
        <v>-107.29783624314</v>
      </c>
      <c r="O51" s="49">
        <v>739.02339878817702</v>
      </c>
      <c r="P51" s="50">
        <v>67.0072897622792</v>
      </c>
      <c r="Q51" s="49">
        <v>3553</v>
      </c>
      <c r="R51" s="47">
        <v>322.15069362589497</v>
      </c>
      <c r="S51" s="51">
        <v>4292.0233987881802</v>
      </c>
      <c r="T51" s="52">
        <v>389.15798338817501</v>
      </c>
    </row>
    <row r="52" spans="1:20" ht="14.15" hidden="1" customHeight="1" x14ac:dyDescent="0.35">
      <c r="A52" s="35" t="s">
        <v>33</v>
      </c>
      <c r="B52" s="36">
        <v>1525</v>
      </c>
      <c r="C52" s="37" t="s">
        <v>43</v>
      </c>
      <c r="D52" s="38">
        <v>4360</v>
      </c>
      <c r="E52" s="39">
        <v>373797.855469423</v>
      </c>
      <c r="F52" s="38">
        <v>85733.453089317103</v>
      </c>
      <c r="G52" s="40">
        <v>4780.4882541455599</v>
      </c>
      <c r="H52" s="38">
        <v>1096.4422601251299</v>
      </c>
      <c r="I52" s="40">
        <v>4828.23120798329</v>
      </c>
      <c r="J52" s="38">
        <v>1107.39247889525</v>
      </c>
      <c r="K52" s="40">
        <v>1565.2805280181301</v>
      </c>
      <c r="L52" s="38">
        <v>359.009295417001</v>
      </c>
      <c r="M52" s="40">
        <v>-473.05500361859998</v>
      </c>
      <c r="N52" s="38">
        <v>-108.49885404096</v>
      </c>
      <c r="O52" s="40">
        <v>10700.9449865284</v>
      </c>
      <c r="P52" s="41">
        <v>2454.3451803964199</v>
      </c>
      <c r="Q52" s="40">
        <v>1367</v>
      </c>
      <c r="R52" s="38">
        <v>313.53211009174299</v>
      </c>
      <c r="S52" s="42">
        <v>12067.9449865284</v>
      </c>
      <c r="T52" s="43">
        <v>2767.8772904881598</v>
      </c>
    </row>
    <row r="53" spans="1:20" ht="14.15" hidden="1" customHeight="1" x14ac:dyDescent="0.35">
      <c r="A53" s="35" t="s">
        <v>33</v>
      </c>
      <c r="B53" s="36">
        <v>1528</v>
      </c>
      <c r="C53" s="37" t="s">
        <v>44</v>
      </c>
      <c r="D53" s="38">
        <v>7619</v>
      </c>
      <c r="E53" s="39">
        <v>565890.53050426894</v>
      </c>
      <c r="F53" s="38">
        <v>74273.596338662406</v>
      </c>
      <c r="G53" s="40">
        <v>-599.95455891112999</v>
      </c>
      <c r="H53" s="38">
        <v>-78.744528010386006</v>
      </c>
      <c r="I53" s="40">
        <v>10099.9707737671</v>
      </c>
      <c r="J53" s="38">
        <v>1325.62944924099</v>
      </c>
      <c r="K53" s="40">
        <v>4561.2131991275301</v>
      </c>
      <c r="L53" s="38">
        <v>598.66297402907605</v>
      </c>
      <c r="M53" s="40">
        <v>426.285543263102</v>
      </c>
      <c r="N53" s="38">
        <v>55.950327242827399</v>
      </c>
      <c r="O53" s="40">
        <v>14487.5149572466</v>
      </c>
      <c r="P53" s="41">
        <v>1901.4982225025101</v>
      </c>
      <c r="Q53" s="40">
        <v>2504</v>
      </c>
      <c r="R53" s="38">
        <v>328.65205407533801</v>
      </c>
      <c r="S53" s="42">
        <v>16991.5149572466</v>
      </c>
      <c r="T53" s="43">
        <v>2230.15027657785</v>
      </c>
    </row>
    <row r="54" spans="1:20" ht="14.15" hidden="1" customHeight="1" x14ac:dyDescent="0.35">
      <c r="A54" s="44" t="s">
        <v>33</v>
      </c>
      <c r="B54" s="45">
        <v>1531</v>
      </c>
      <c r="C54" s="46" t="s">
        <v>45</v>
      </c>
      <c r="D54" s="47">
        <v>9749</v>
      </c>
      <c r="E54" s="48">
        <v>755253.70497384504</v>
      </c>
      <c r="F54" s="47">
        <v>77469.864085941605</v>
      </c>
      <c r="G54" s="49">
        <v>-3756.2132844429002</v>
      </c>
      <c r="H54" s="47">
        <v>-385.29216170302999</v>
      </c>
      <c r="I54" s="49">
        <v>1049.20528592409</v>
      </c>
      <c r="J54" s="47">
        <v>107.621836693414</v>
      </c>
      <c r="K54" s="49">
        <v>5620.8551962010297</v>
      </c>
      <c r="L54" s="47">
        <v>576.55710290296804</v>
      </c>
      <c r="M54" s="49">
        <v>3072.1601791559901</v>
      </c>
      <c r="N54" s="47">
        <v>315.12567229007999</v>
      </c>
      <c r="O54" s="49">
        <v>5986.0073768382599</v>
      </c>
      <c r="P54" s="50">
        <v>614.01245018343002</v>
      </c>
      <c r="Q54" s="49">
        <v>3281</v>
      </c>
      <c r="R54" s="47">
        <v>336.54733818853202</v>
      </c>
      <c r="S54" s="51">
        <v>9267.0073768382608</v>
      </c>
      <c r="T54" s="52">
        <v>950.55978837196301</v>
      </c>
    </row>
    <row r="55" spans="1:20" ht="14.15" hidden="1" customHeight="1" x14ac:dyDescent="0.35">
      <c r="A55" s="35" t="s">
        <v>33</v>
      </c>
      <c r="B55" s="36">
        <v>1532</v>
      </c>
      <c r="C55" s="37" t="s">
        <v>46</v>
      </c>
      <c r="D55" s="38">
        <v>8756</v>
      </c>
      <c r="E55" s="39">
        <v>704191.10966625402</v>
      </c>
      <c r="F55" s="38">
        <v>80423.836188471294</v>
      </c>
      <c r="G55" s="40">
        <v>1376.28919495782</v>
      </c>
      <c r="H55" s="38">
        <v>157.18241148444699</v>
      </c>
      <c r="I55" s="40">
        <v>942.33680208753401</v>
      </c>
      <c r="J55" s="38">
        <v>107.621836693414</v>
      </c>
      <c r="K55" s="40">
        <v>3774.2000658737902</v>
      </c>
      <c r="L55" s="38">
        <v>431.04157901710801</v>
      </c>
      <c r="M55" s="40">
        <v>525.32045387129904</v>
      </c>
      <c r="N55" s="38">
        <v>59.995483539435703</v>
      </c>
      <c r="O55" s="40">
        <v>6618.1465167904498</v>
      </c>
      <c r="P55" s="41">
        <v>755.84131073440403</v>
      </c>
      <c r="Q55" s="40">
        <v>2871</v>
      </c>
      <c r="R55" s="38">
        <v>327.88944723618101</v>
      </c>
      <c r="S55" s="42">
        <v>9489.1465167904498</v>
      </c>
      <c r="T55" s="43">
        <v>1083.73075797059</v>
      </c>
    </row>
    <row r="56" spans="1:20" ht="14.15" hidden="1" customHeight="1" x14ac:dyDescent="0.35">
      <c r="A56" s="35" t="s">
        <v>33</v>
      </c>
      <c r="B56" s="36">
        <v>1535</v>
      </c>
      <c r="C56" s="37" t="s">
        <v>47</v>
      </c>
      <c r="D56" s="38">
        <v>7155</v>
      </c>
      <c r="E56" s="39">
        <v>585817.10088716506</v>
      </c>
      <c r="F56" s="38">
        <v>81875.206273538104</v>
      </c>
      <c r="G56" s="40">
        <v>2964.7508493304899</v>
      </c>
      <c r="H56" s="38">
        <v>414.36070570656801</v>
      </c>
      <c r="I56" s="40">
        <v>2974.0342415413802</v>
      </c>
      <c r="J56" s="38">
        <v>415.658174918432</v>
      </c>
      <c r="K56" s="40">
        <v>3172.76099441619</v>
      </c>
      <c r="L56" s="38">
        <v>443.43270362210899</v>
      </c>
      <c r="M56" s="40">
        <v>3340.4746053470899</v>
      </c>
      <c r="N56" s="38">
        <v>466.87276105479998</v>
      </c>
      <c r="O56" s="40">
        <v>12452.0206906352</v>
      </c>
      <c r="P56" s="41">
        <v>1740.3243453019099</v>
      </c>
      <c r="Q56" s="40">
        <v>2231</v>
      </c>
      <c r="R56" s="38">
        <v>311.80992313067799</v>
      </c>
      <c r="S56" s="42">
        <v>14683.0206906352</v>
      </c>
      <c r="T56" s="43">
        <v>2052.13426843259</v>
      </c>
    </row>
    <row r="57" spans="1:20" ht="14.15" hidden="1" customHeight="1" x14ac:dyDescent="0.35">
      <c r="A57" s="44" t="s">
        <v>33</v>
      </c>
      <c r="B57" s="45">
        <v>1539</v>
      </c>
      <c r="C57" s="46" t="s">
        <v>48</v>
      </c>
      <c r="D57" s="47">
        <v>7134</v>
      </c>
      <c r="E57" s="48">
        <v>628927.605933176</v>
      </c>
      <c r="F57" s="47">
        <v>88159.182216593093</v>
      </c>
      <c r="G57" s="49">
        <v>-2382.3660393673999</v>
      </c>
      <c r="H57" s="47">
        <v>-333.94533773021999</v>
      </c>
      <c r="I57" s="49">
        <v>3011.7741829708202</v>
      </c>
      <c r="J57" s="47">
        <v>422.17187874555901</v>
      </c>
      <c r="K57" s="49">
        <v>2461.7114430137699</v>
      </c>
      <c r="L57" s="47">
        <v>345.06748570420098</v>
      </c>
      <c r="M57" s="49">
        <v>1579.0122044907</v>
      </c>
      <c r="N57" s="47">
        <v>221.33616547388499</v>
      </c>
      <c r="O57" s="49">
        <v>4670.1317911079204</v>
      </c>
      <c r="P57" s="50">
        <v>654.63019219342902</v>
      </c>
      <c r="Q57" s="49">
        <v>2046</v>
      </c>
      <c r="R57" s="47">
        <v>286.79562657695601</v>
      </c>
      <c r="S57" s="51">
        <v>6716.1317911079204</v>
      </c>
      <c r="T57" s="52">
        <v>941.42581877038401</v>
      </c>
    </row>
    <row r="58" spans="1:20" ht="14.15" hidden="1" customHeight="1" x14ac:dyDescent="0.35">
      <c r="A58" s="35" t="s">
        <v>33</v>
      </c>
      <c r="B58" s="36">
        <v>1547</v>
      </c>
      <c r="C58" s="37" t="s">
        <v>49</v>
      </c>
      <c r="D58" s="38">
        <v>3729</v>
      </c>
      <c r="E58" s="39">
        <v>357588.987214113</v>
      </c>
      <c r="F58" s="38">
        <v>95894.0700493732</v>
      </c>
      <c r="G58" s="40">
        <v>3635.0038523123999</v>
      </c>
      <c r="H58" s="38">
        <v>974.793202550925</v>
      </c>
      <c r="I58" s="40">
        <v>306.32182902974102</v>
      </c>
      <c r="J58" s="38">
        <v>82.145837766087794</v>
      </c>
      <c r="K58" s="40">
        <v>1677.6839012785699</v>
      </c>
      <c r="L58" s="38">
        <v>449.901823888058</v>
      </c>
      <c r="M58" s="40">
        <v>1527.8146551354</v>
      </c>
      <c r="N58" s="38">
        <v>409.71162647771598</v>
      </c>
      <c r="O58" s="40">
        <v>7146.8242377561101</v>
      </c>
      <c r="P58" s="41">
        <v>1916.55249068279</v>
      </c>
      <c r="Q58" s="40">
        <v>110</v>
      </c>
      <c r="R58" s="38">
        <v>29.498525073746301</v>
      </c>
      <c r="S58" s="42">
        <v>7256.8242377561101</v>
      </c>
      <c r="T58" s="43">
        <v>1946.05101575653</v>
      </c>
    </row>
    <row r="59" spans="1:20" ht="14.15" hidden="1" customHeight="1" x14ac:dyDescent="0.35">
      <c r="A59" s="35" t="s">
        <v>33</v>
      </c>
      <c r="B59" s="36">
        <v>1554</v>
      </c>
      <c r="C59" s="37" t="s">
        <v>50</v>
      </c>
      <c r="D59" s="38">
        <v>5989</v>
      </c>
      <c r="E59" s="39">
        <v>534535.78409896302</v>
      </c>
      <c r="F59" s="38">
        <v>89252.927717308907</v>
      </c>
      <c r="G59" s="40">
        <v>1254.39306178744</v>
      </c>
      <c r="H59" s="38">
        <v>209.44950104983101</v>
      </c>
      <c r="I59" s="40">
        <v>6286.5471799568604</v>
      </c>
      <c r="J59" s="38">
        <v>1049.68228084102</v>
      </c>
      <c r="K59" s="40">
        <v>2144.25982256831</v>
      </c>
      <c r="L59" s="38">
        <v>358.03303098485702</v>
      </c>
      <c r="M59" s="40">
        <v>1060.0237560615001</v>
      </c>
      <c r="N59" s="38">
        <v>176.99511705818901</v>
      </c>
      <c r="O59" s="40">
        <v>10745.2238203741</v>
      </c>
      <c r="P59" s="41">
        <v>1794.1599299339</v>
      </c>
      <c r="Q59" s="40">
        <v>1784</v>
      </c>
      <c r="R59" s="38">
        <v>297.879445650359</v>
      </c>
      <c r="S59" s="42">
        <v>12529.2238203741</v>
      </c>
      <c r="T59" s="43">
        <v>2092.0393755842501</v>
      </c>
    </row>
    <row r="60" spans="1:20" ht="14.15" hidden="1" customHeight="1" x14ac:dyDescent="0.35">
      <c r="A60" s="44" t="s">
        <v>33</v>
      </c>
      <c r="B60" s="45">
        <v>1557</v>
      </c>
      <c r="C60" s="46" t="s">
        <v>51</v>
      </c>
      <c r="D60" s="47">
        <v>2698</v>
      </c>
      <c r="E60" s="48">
        <v>253124.55049359499</v>
      </c>
      <c r="F60" s="47">
        <v>93819.329315639305</v>
      </c>
      <c r="G60" s="49">
        <v>3548.3211254819698</v>
      </c>
      <c r="H60" s="47">
        <v>1315.16720736915</v>
      </c>
      <c r="I60" s="49">
        <v>969.36371539883203</v>
      </c>
      <c r="J60" s="47">
        <v>359.28973884315502</v>
      </c>
      <c r="K60" s="49">
        <v>1706.00363344078</v>
      </c>
      <c r="L60" s="47">
        <v>632.32158392912595</v>
      </c>
      <c r="M60" s="49">
        <v>1131.0500237849999</v>
      </c>
      <c r="N60" s="47">
        <v>419.217948030022</v>
      </c>
      <c r="O60" s="49">
        <v>7354.7384981065898</v>
      </c>
      <c r="P60" s="50">
        <v>2725.9964781714598</v>
      </c>
      <c r="Q60" s="49">
        <v>844</v>
      </c>
      <c r="R60" s="47">
        <v>312.824314306894</v>
      </c>
      <c r="S60" s="51">
        <v>8198.7384981065898</v>
      </c>
      <c r="T60" s="52">
        <v>3038.8207924783501</v>
      </c>
    </row>
    <row r="61" spans="1:20" ht="14.15" hidden="1" customHeight="1" x14ac:dyDescent="0.35">
      <c r="A61" s="35" t="s">
        <v>33</v>
      </c>
      <c r="B61" s="36">
        <v>1560</v>
      </c>
      <c r="C61" s="37" t="s">
        <v>52</v>
      </c>
      <c r="D61" s="38">
        <v>3074</v>
      </c>
      <c r="E61" s="39">
        <v>283436.33383303799</v>
      </c>
      <c r="F61" s="38">
        <v>92204.402678281695</v>
      </c>
      <c r="G61" s="40">
        <v>-4845.5865765295002</v>
      </c>
      <c r="H61" s="38">
        <v>-1576.3131348502</v>
      </c>
      <c r="I61" s="40">
        <v>330.829525995555</v>
      </c>
      <c r="J61" s="38">
        <v>107.621836693414</v>
      </c>
      <c r="K61" s="40">
        <v>1793.3224648376799</v>
      </c>
      <c r="L61" s="38">
        <v>583.384015887337</v>
      </c>
      <c r="M61" s="40">
        <v>111.95999169629999</v>
      </c>
      <c r="N61" s="38">
        <v>36.421597819225603</v>
      </c>
      <c r="O61" s="40">
        <v>-2609.4745939999998</v>
      </c>
      <c r="P61" s="41">
        <v>-848.88568445021997</v>
      </c>
      <c r="Q61" s="40">
        <v>2610</v>
      </c>
      <c r="R61" s="38">
        <v>849.05660377358504</v>
      </c>
      <c r="S61" s="42">
        <v>0.52540600003658</v>
      </c>
      <c r="T61" s="43">
        <v>0.17091932336908999</v>
      </c>
    </row>
    <row r="62" spans="1:20" ht="14.15" hidden="1" customHeight="1" x14ac:dyDescent="0.35">
      <c r="A62" s="35" t="s">
        <v>33</v>
      </c>
      <c r="B62" s="36">
        <v>1563</v>
      </c>
      <c r="C62" s="37" t="s">
        <v>53</v>
      </c>
      <c r="D62" s="38">
        <v>7271</v>
      </c>
      <c r="E62" s="39">
        <v>649651.89210931002</v>
      </c>
      <c r="F62" s="38">
        <v>89348.355399437496</v>
      </c>
      <c r="G62" s="40">
        <v>1293.5280618381701</v>
      </c>
      <c r="H62" s="38">
        <v>177.90236031332299</v>
      </c>
      <c r="I62" s="40">
        <v>782.51837459781495</v>
      </c>
      <c r="J62" s="38">
        <v>107.621836693414</v>
      </c>
      <c r="K62" s="40">
        <v>7137.3741838644501</v>
      </c>
      <c r="L62" s="38">
        <v>981.62208552667403</v>
      </c>
      <c r="M62" s="40">
        <v>-840.95168884889995</v>
      </c>
      <c r="N62" s="38">
        <v>-115.65832606917</v>
      </c>
      <c r="O62" s="40">
        <v>8372.4689314515399</v>
      </c>
      <c r="P62" s="41">
        <v>1151.4879564642499</v>
      </c>
      <c r="Q62" s="40">
        <v>1269</v>
      </c>
      <c r="R62" s="38">
        <v>174.528950625774</v>
      </c>
      <c r="S62" s="42">
        <v>9641.4689314515399</v>
      </c>
      <c r="T62" s="43">
        <v>1326.0169070900199</v>
      </c>
    </row>
    <row r="63" spans="1:20" ht="14.15" hidden="1" customHeight="1" x14ac:dyDescent="0.35">
      <c r="A63" s="44" t="s">
        <v>33</v>
      </c>
      <c r="B63" s="45">
        <v>1566</v>
      </c>
      <c r="C63" s="46" t="s">
        <v>54</v>
      </c>
      <c r="D63" s="47">
        <v>5966</v>
      </c>
      <c r="E63" s="48">
        <v>484363.93639632501</v>
      </c>
      <c r="F63" s="47">
        <v>81187.384578666606</v>
      </c>
      <c r="G63" s="49">
        <v>-975.26131987374004</v>
      </c>
      <c r="H63" s="47">
        <v>-163.46988264729001</v>
      </c>
      <c r="I63" s="49">
        <v>-1232.9281222871</v>
      </c>
      <c r="J63" s="47">
        <v>-206.65908854963001</v>
      </c>
      <c r="K63" s="49">
        <v>3001.0249979383998</v>
      </c>
      <c r="L63" s="47">
        <v>503.02128694911198</v>
      </c>
      <c r="M63" s="49">
        <v>383.07292309290398</v>
      </c>
      <c r="N63" s="47">
        <v>64.209340109437505</v>
      </c>
      <c r="O63" s="49">
        <v>1175.9084788704799</v>
      </c>
      <c r="P63" s="50">
        <v>197.10165586162799</v>
      </c>
      <c r="Q63" s="49">
        <v>1729</v>
      </c>
      <c r="R63" s="47">
        <v>289.80891719745199</v>
      </c>
      <c r="S63" s="51">
        <v>2904.9084788704799</v>
      </c>
      <c r="T63" s="52">
        <v>486.910573059081</v>
      </c>
    </row>
    <row r="64" spans="1:20" ht="14.15" hidden="1" customHeight="1" x14ac:dyDescent="0.35">
      <c r="A64" s="35" t="s">
        <v>33</v>
      </c>
      <c r="B64" s="36">
        <v>1573</v>
      </c>
      <c r="C64" s="37" t="s">
        <v>55</v>
      </c>
      <c r="D64" s="38">
        <v>2176</v>
      </c>
      <c r="E64" s="39">
        <v>241163.79732846699</v>
      </c>
      <c r="F64" s="38">
        <v>110828.950978156</v>
      </c>
      <c r="G64" s="40">
        <v>-2226.3847615055001</v>
      </c>
      <c r="H64" s="38">
        <v>-1023.1547617213</v>
      </c>
      <c r="I64" s="40">
        <v>234.185116644869</v>
      </c>
      <c r="J64" s="38">
        <v>107.621836693414</v>
      </c>
      <c r="K64" s="40">
        <v>1176.3989410793299</v>
      </c>
      <c r="L64" s="38">
        <v>540.62451336366098</v>
      </c>
      <c r="M64" s="40">
        <v>1149.23444303274</v>
      </c>
      <c r="N64" s="38">
        <v>528.14082859960502</v>
      </c>
      <c r="O64" s="40">
        <v>333.43373925146602</v>
      </c>
      <c r="P64" s="41">
        <v>153.23241693541601</v>
      </c>
      <c r="Q64" s="40">
        <v>65</v>
      </c>
      <c r="R64" s="38">
        <v>29.8713235294118</v>
      </c>
      <c r="S64" s="42">
        <v>398.43373925146602</v>
      </c>
      <c r="T64" s="43">
        <v>183.10374046482801</v>
      </c>
    </row>
    <row r="65" spans="1:20" ht="14.15" hidden="1" customHeight="1" x14ac:dyDescent="0.35">
      <c r="A65" s="35" t="s">
        <v>33</v>
      </c>
      <c r="B65" s="36">
        <v>1576</v>
      </c>
      <c r="C65" s="37" t="s">
        <v>56</v>
      </c>
      <c r="D65" s="38">
        <v>3416</v>
      </c>
      <c r="E65" s="39">
        <v>341824.97709720698</v>
      </c>
      <c r="F65" s="38">
        <v>100065.859805974</v>
      </c>
      <c r="G65" s="40">
        <v>-903.26293548838999</v>
      </c>
      <c r="H65" s="38">
        <v>-264.42123404226999</v>
      </c>
      <c r="I65" s="40">
        <v>367.63619414470298</v>
      </c>
      <c r="J65" s="38">
        <v>107.621836693414</v>
      </c>
      <c r="K65" s="40">
        <v>1429.0160817689</v>
      </c>
      <c r="L65" s="38">
        <v>418.33023470986598</v>
      </c>
      <c r="M65" s="40">
        <v>-547.30131180060005</v>
      </c>
      <c r="N65" s="38">
        <v>-160.21701165123</v>
      </c>
      <c r="O65" s="40">
        <v>346.08802862461602</v>
      </c>
      <c r="P65" s="41">
        <v>101.31382570978199</v>
      </c>
      <c r="Q65" s="40">
        <v>927</v>
      </c>
      <c r="R65" s="38">
        <v>271.37002341920402</v>
      </c>
      <c r="S65" s="42">
        <v>1273.0880286246199</v>
      </c>
      <c r="T65" s="43">
        <v>372.68384912898603</v>
      </c>
    </row>
    <row r="66" spans="1:20" ht="14.15" hidden="1" customHeight="1" x14ac:dyDescent="0.35">
      <c r="A66" s="44" t="s">
        <v>33</v>
      </c>
      <c r="B66" s="45">
        <v>1577</v>
      </c>
      <c r="C66" s="46" t="s">
        <v>57</v>
      </c>
      <c r="D66" s="47">
        <v>10980</v>
      </c>
      <c r="E66" s="48">
        <v>882542.17297180602</v>
      </c>
      <c r="F66" s="47">
        <v>80377.247083042501</v>
      </c>
      <c r="G66" s="49">
        <v>-9023.3476685252008</v>
      </c>
      <c r="H66" s="47">
        <v>-821.79851261612998</v>
      </c>
      <c r="I66" s="49">
        <v>-3459.3122331063</v>
      </c>
      <c r="J66" s="47">
        <v>-315.05575893499997</v>
      </c>
      <c r="K66" s="49">
        <v>6667.4436872181304</v>
      </c>
      <c r="L66" s="47">
        <v>607.23530848981204</v>
      </c>
      <c r="M66" s="49">
        <v>-212.44212819511</v>
      </c>
      <c r="N66" s="47">
        <v>-19.348099107023</v>
      </c>
      <c r="O66" s="49">
        <v>-6027.6583426084999</v>
      </c>
      <c r="P66" s="50">
        <v>-548.96706216835003</v>
      </c>
      <c r="Q66" s="49">
        <v>6028</v>
      </c>
      <c r="R66" s="47">
        <v>548.99817850637498</v>
      </c>
      <c r="S66" s="51">
        <v>0.34165739155014002</v>
      </c>
      <c r="T66" s="52">
        <v>3.111633802825E-2</v>
      </c>
    </row>
    <row r="67" spans="1:20" ht="14.15" hidden="1" customHeight="1" x14ac:dyDescent="0.35">
      <c r="A67" s="35" t="s">
        <v>33</v>
      </c>
      <c r="B67" s="36">
        <v>1578</v>
      </c>
      <c r="C67" s="37" t="s">
        <v>58</v>
      </c>
      <c r="D67" s="38">
        <v>2512</v>
      </c>
      <c r="E67" s="39">
        <v>315979.91345471499</v>
      </c>
      <c r="F67" s="38">
        <v>125788.182107769</v>
      </c>
      <c r="G67" s="40">
        <v>-3257.0531263734001</v>
      </c>
      <c r="H67" s="38">
        <v>-1296.5975821550001</v>
      </c>
      <c r="I67" s="40">
        <v>270.346053773856</v>
      </c>
      <c r="J67" s="38">
        <v>107.621836693414</v>
      </c>
      <c r="K67" s="40">
        <v>1941.8043820544301</v>
      </c>
      <c r="L67" s="38">
        <v>773.01129858854802</v>
      </c>
      <c r="M67" s="40">
        <v>1650.00385596612</v>
      </c>
      <c r="N67" s="38">
        <v>656.84866877632305</v>
      </c>
      <c r="O67" s="40">
        <v>605.10116542100695</v>
      </c>
      <c r="P67" s="41">
        <v>240.88422190326699</v>
      </c>
      <c r="Q67" s="40">
        <v>165</v>
      </c>
      <c r="R67" s="38">
        <v>65.684713375796207</v>
      </c>
      <c r="S67" s="42">
        <v>770.10116542100695</v>
      </c>
      <c r="T67" s="43">
        <v>306.568935279063</v>
      </c>
    </row>
    <row r="68" spans="1:20" ht="14.15" hidden="1" customHeight="1" x14ac:dyDescent="0.35">
      <c r="A68" s="35" t="s">
        <v>33</v>
      </c>
      <c r="B68" s="36">
        <v>1579</v>
      </c>
      <c r="C68" s="37" t="s">
        <v>59</v>
      </c>
      <c r="D68" s="38">
        <v>13407</v>
      </c>
      <c r="E68" s="39">
        <v>1069834.21510826</v>
      </c>
      <c r="F68" s="38">
        <v>79796.689424051903</v>
      </c>
      <c r="G68" s="40">
        <v>-5360.7769640257002</v>
      </c>
      <c r="H68" s="38">
        <v>-399.84910599132002</v>
      </c>
      <c r="I68" s="40">
        <v>4364.8859645486</v>
      </c>
      <c r="J68" s="38">
        <v>325.56768587667699</v>
      </c>
      <c r="K68" s="40">
        <v>7330.2372003294604</v>
      </c>
      <c r="L68" s="38">
        <v>546.74701277910503</v>
      </c>
      <c r="M68" s="40">
        <v>4458.8246498240696</v>
      </c>
      <c r="N68" s="38">
        <v>332.57437531319999</v>
      </c>
      <c r="O68" s="40">
        <v>10793.170850676501</v>
      </c>
      <c r="P68" s="41">
        <v>805.03996797765899</v>
      </c>
      <c r="Q68" s="40">
        <v>4247</v>
      </c>
      <c r="R68" s="38">
        <v>316.77481912433802</v>
      </c>
      <c r="S68" s="42">
        <v>15040.170850676501</v>
      </c>
      <c r="T68" s="43">
        <v>1121.8147871020001</v>
      </c>
    </row>
    <row r="69" spans="1:20" ht="14.15" hidden="1" customHeight="1" x14ac:dyDescent="0.35">
      <c r="A69" s="44" t="s">
        <v>33</v>
      </c>
      <c r="B69" s="45">
        <v>1580</v>
      </c>
      <c r="C69" s="46" t="s">
        <v>60</v>
      </c>
      <c r="D69" s="47">
        <v>9385</v>
      </c>
      <c r="E69" s="48">
        <v>750870.17396531894</v>
      </c>
      <c r="F69" s="47">
        <v>80007.477247236893</v>
      </c>
      <c r="G69" s="49">
        <v>2148.1795125256899</v>
      </c>
      <c r="H69" s="47">
        <v>228.89499334317401</v>
      </c>
      <c r="I69" s="49">
        <v>9370.0309373676901</v>
      </c>
      <c r="J69" s="47">
        <v>998.40500131781505</v>
      </c>
      <c r="K69" s="49">
        <v>2198.9988248115601</v>
      </c>
      <c r="L69" s="47">
        <v>234.30994403959099</v>
      </c>
      <c r="M69" s="49">
        <v>-586.04416434991003</v>
      </c>
      <c r="N69" s="47">
        <v>-62.444769776229002</v>
      </c>
      <c r="O69" s="49">
        <v>13131.165110354999</v>
      </c>
      <c r="P69" s="50">
        <v>1399.1651689243499</v>
      </c>
      <c r="Q69" s="49">
        <v>2973</v>
      </c>
      <c r="R69" s="47">
        <v>316.78209909430001</v>
      </c>
      <c r="S69" s="51">
        <v>16104.165110354999</v>
      </c>
      <c r="T69" s="52">
        <v>1715.94726801865</v>
      </c>
    </row>
    <row r="70" spans="1:20" ht="14.15" hidden="1" customHeight="1" x14ac:dyDescent="0.35">
      <c r="A70" s="35" t="s">
        <v>61</v>
      </c>
      <c r="B70" s="36">
        <v>1804</v>
      </c>
      <c r="C70" s="37" t="s">
        <v>62</v>
      </c>
      <c r="D70" s="38">
        <v>53586</v>
      </c>
      <c r="E70" s="39">
        <v>3943103.84019248</v>
      </c>
      <c r="F70" s="38">
        <v>73584.590008444007</v>
      </c>
      <c r="G70" s="40">
        <v>-27149.971699076999</v>
      </c>
      <c r="H70" s="38">
        <v>-506.66165974466003</v>
      </c>
      <c r="I70" s="40">
        <v>5767.02374105329</v>
      </c>
      <c r="J70" s="38">
        <v>107.621836693414</v>
      </c>
      <c r="K70" s="40">
        <v>31718.1275392506</v>
      </c>
      <c r="L70" s="38">
        <v>591.91071435170795</v>
      </c>
      <c r="M70" s="40">
        <v>-6317.2985817683002</v>
      </c>
      <c r="N70" s="38">
        <v>-117.89084055105</v>
      </c>
      <c r="O70" s="40">
        <v>4017.8809994584399</v>
      </c>
      <c r="P70" s="41">
        <v>74.9800507494204</v>
      </c>
      <c r="Q70" s="40">
        <v>16692</v>
      </c>
      <c r="R70" s="38">
        <v>311.499272197962</v>
      </c>
      <c r="S70" s="42">
        <v>20709.880999458401</v>
      </c>
      <c r="T70" s="43">
        <v>386.47932294738303</v>
      </c>
    </row>
    <row r="71" spans="1:20" ht="14.15" hidden="1" customHeight="1" x14ac:dyDescent="0.35">
      <c r="A71" s="35" t="s">
        <v>61</v>
      </c>
      <c r="B71" s="36">
        <v>1806</v>
      </c>
      <c r="C71" s="37" t="s">
        <v>63</v>
      </c>
      <c r="D71" s="38">
        <v>21610</v>
      </c>
      <c r="E71" s="39">
        <v>3751896.7718349299</v>
      </c>
      <c r="F71" s="38">
        <v>173618.54566566099</v>
      </c>
      <c r="G71" s="40">
        <v>-18870.507077026999</v>
      </c>
      <c r="H71" s="38">
        <v>-873.23031360605</v>
      </c>
      <c r="I71" s="40">
        <v>-3144.2921090553</v>
      </c>
      <c r="J71" s="38">
        <v>-145.50171721680999</v>
      </c>
      <c r="K71" s="40">
        <v>9441.7366820917305</v>
      </c>
      <c r="L71" s="38">
        <v>436.91516344709498</v>
      </c>
      <c r="M71" s="40">
        <v>2464.0078573590399</v>
      </c>
      <c r="N71" s="38">
        <v>114.021650039752</v>
      </c>
      <c r="O71" s="40">
        <v>-10109.054646631001</v>
      </c>
      <c r="P71" s="41">
        <v>-467.79521733602002</v>
      </c>
      <c r="Q71" s="40">
        <v>10110</v>
      </c>
      <c r="R71" s="38">
        <v>467.83896344285097</v>
      </c>
      <c r="S71" s="42">
        <v>0.94535336868285003</v>
      </c>
      <c r="T71" s="43">
        <v>4.3746106834000001E-2</v>
      </c>
    </row>
    <row r="72" spans="1:20" ht="14.15" hidden="1" customHeight="1" x14ac:dyDescent="0.35">
      <c r="A72" s="44" t="s">
        <v>61</v>
      </c>
      <c r="B72" s="45">
        <v>1811</v>
      </c>
      <c r="C72" s="46" t="s">
        <v>64</v>
      </c>
      <c r="D72" s="47">
        <v>1384</v>
      </c>
      <c r="E72" s="48">
        <v>214652.92315644099</v>
      </c>
      <c r="F72" s="47">
        <v>155096.04274309301</v>
      </c>
      <c r="G72" s="49">
        <v>-1378.7728433609</v>
      </c>
      <c r="H72" s="47">
        <v>-996.22315271741002</v>
      </c>
      <c r="I72" s="49">
        <v>148.948621983685</v>
      </c>
      <c r="J72" s="47">
        <v>107.621836693414</v>
      </c>
      <c r="K72" s="49">
        <v>902.76933977213002</v>
      </c>
      <c r="L72" s="47">
        <v>652.28998538448695</v>
      </c>
      <c r="M72" s="49">
        <v>425.684921240699</v>
      </c>
      <c r="N72" s="47">
        <v>307.57581014501397</v>
      </c>
      <c r="O72" s="49">
        <v>98.630039635622097</v>
      </c>
      <c r="P72" s="50">
        <v>71.264479505507296</v>
      </c>
      <c r="Q72" s="49">
        <v>42</v>
      </c>
      <c r="R72" s="47">
        <v>30.346820809248602</v>
      </c>
      <c r="S72" s="51">
        <v>140.63003963562201</v>
      </c>
      <c r="T72" s="52">
        <v>101.61130031475599</v>
      </c>
    </row>
    <row r="73" spans="1:20" ht="14.15" hidden="1" customHeight="1" x14ac:dyDescent="0.35">
      <c r="A73" s="35" t="s">
        <v>61</v>
      </c>
      <c r="B73" s="36">
        <v>1812</v>
      </c>
      <c r="C73" s="37" t="s">
        <v>65</v>
      </c>
      <c r="D73" s="38">
        <v>1986</v>
      </c>
      <c r="E73" s="39">
        <v>367114.85768099502</v>
      </c>
      <c r="F73" s="38">
        <v>184851.38856041999</v>
      </c>
      <c r="G73" s="40">
        <v>-213.68692672579999</v>
      </c>
      <c r="H73" s="38">
        <v>-107.59663984178999</v>
      </c>
      <c r="I73" s="40">
        <v>213.736967673121</v>
      </c>
      <c r="J73" s="38">
        <v>107.621836693414</v>
      </c>
      <c r="K73" s="40">
        <v>1146.98596821367</v>
      </c>
      <c r="L73" s="38">
        <v>577.53573424656201</v>
      </c>
      <c r="M73" s="40">
        <v>-222.41871731820001</v>
      </c>
      <c r="N73" s="38">
        <v>-111.99331184199001</v>
      </c>
      <c r="O73" s="40">
        <v>924.61729184279602</v>
      </c>
      <c r="P73" s="41">
        <v>465.56761925619099</v>
      </c>
      <c r="Q73" s="40">
        <v>593</v>
      </c>
      <c r="R73" s="38">
        <v>298.59013091641498</v>
      </c>
      <c r="S73" s="42">
        <v>1517.6172918427999</v>
      </c>
      <c r="T73" s="43">
        <v>764.15775017260603</v>
      </c>
    </row>
    <row r="74" spans="1:20" ht="14.15" hidden="1" customHeight="1" x14ac:dyDescent="0.35">
      <c r="A74" s="35" t="s">
        <v>61</v>
      </c>
      <c r="B74" s="36">
        <v>1813</v>
      </c>
      <c r="C74" s="37" t="s">
        <v>66</v>
      </c>
      <c r="D74" s="38">
        <v>7845</v>
      </c>
      <c r="E74" s="39">
        <v>797299.55843483901</v>
      </c>
      <c r="F74" s="38">
        <v>101631.55620584299</v>
      </c>
      <c r="G74" s="40">
        <v>-4580.6320687670004</v>
      </c>
      <c r="H74" s="38">
        <v>-583.89191443811001</v>
      </c>
      <c r="I74" s="40">
        <v>844.29330885983302</v>
      </c>
      <c r="J74" s="38">
        <v>107.621836693414</v>
      </c>
      <c r="K74" s="40">
        <v>6624.4983178881803</v>
      </c>
      <c r="L74" s="38">
        <v>844.42298507178805</v>
      </c>
      <c r="M74" s="40">
        <v>-1308.4376679882</v>
      </c>
      <c r="N74" s="38">
        <v>-166.78619094814999</v>
      </c>
      <c r="O74" s="40">
        <v>1579.72188999285</v>
      </c>
      <c r="P74" s="41">
        <v>201.36671637894901</v>
      </c>
      <c r="Q74" s="40">
        <v>2259</v>
      </c>
      <c r="R74" s="38">
        <v>287.95411089866201</v>
      </c>
      <c r="S74" s="42">
        <v>3838.7218899928498</v>
      </c>
      <c r="T74" s="43">
        <v>489.32082727761002</v>
      </c>
    </row>
    <row r="75" spans="1:20" ht="14.15" hidden="1" customHeight="1" x14ac:dyDescent="0.35">
      <c r="A75" s="44" t="s">
        <v>61</v>
      </c>
      <c r="B75" s="45">
        <v>1815</v>
      </c>
      <c r="C75" s="46" t="s">
        <v>67</v>
      </c>
      <c r="D75" s="47">
        <v>1203</v>
      </c>
      <c r="E75" s="48">
        <v>250588.740103661</v>
      </c>
      <c r="F75" s="47">
        <v>208303.19210611901</v>
      </c>
      <c r="G75" s="49">
        <v>1224.1851664067599</v>
      </c>
      <c r="H75" s="47">
        <v>1017.61027963986</v>
      </c>
      <c r="I75" s="49">
        <v>129.46906954217701</v>
      </c>
      <c r="J75" s="47">
        <v>107.621836693414</v>
      </c>
      <c r="K75" s="49">
        <v>624.82209691062997</v>
      </c>
      <c r="L75" s="47">
        <v>519.38661422329994</v>
      </c>
      <c r="M75" s="49">
        <v>0</v>
      </c>
      <c r="N75" s="47">
        <v>0</v>
      </c>
      <c r="O75" s="49">
        <v>1978.47633285956</v>
      </c>
      <c r="P75" s="50">
        <v>1644.61873055658</v>
      </c>
      <c r="Q75" s="49">
        <v>297</v>
      </c>
      <c r="R75" s="47">
        <v>246.88279301745601</v>
      </c>
      <c r="S75" s="51">
        <v>2275.47633285956</v>
      </c>
      <c r="T75" s="52">
        <v>1891.50152357403</v>
      </c>
    </row>
    <row r="76" spans="1:20" ht="14.15" hidden="1" customHeight="1" x14ac:dyDescent="0.35">
      <c r="A76" s="35" t="s">
        <v>61</v>
      </c>
      <c r="B76" s="36">
        <v>1816</v>
      </c>
      <c r="C76" s="37" t="s">
        <v>68</v>
      </c>
      <c r="D76" s="38">
        <v>473</v>
      </c>
      <c r="E76" s="39">
        <v>217030.40780653601</v>
      </c>
      <c r="F76" s="38">
        <v>458838.07147259102</v>
      </c>
      <c r="G76" s="40">
        <v>1287.21438102616</v>
      </c>
      <c r="H76" s="38">
        <v>2721.3834693999102</v>
      </c>
      <c r="I76" s="40">
        <v>50.905128755984897</v>
      </c>
      <c r="J76" s="38">
        <v>107.621836693414</v>
      </c>
      <c r="K76" s="40">
        <v>245.59885182814801</v>
      </c>
      <c r="L76" s="38">
        <v>519.23647320961402</v>
      </c>
      <c r="M76" s="40">
        <v>546.14101569900095</v>
      </c>
      <c r="N76" s="38">
        <v>1154.63216849683</v>
      </c>
      <c r="O76" s="40">
        <v>2129.8593773092898</v>
      </c>
      <c r="P76" s="41">
        <v>4502.8739477997697</v>
      </c>
      <c r="Q76" s="40">
        <v>32</v>
      </c>
      <c r="R76" s="38">
        <v>67.653276955602607</v>
      </c>
      <c r="S76" s="42">
        <v>2161.8593773092898</v>
      </c>
      <c r="T76" s="43">
        <v>4570.5272247553703</v>
      </c>
    </row>
    <row r="77" spans="1:20" ht="14.15" hidden="1" customHeight="1" x14ac:dyDescent="0.35">
      <c r="A77" s="35" t="s">
        <v>61</v>
      </c>
      <c r="B77" s="36">
        <v>1818</v>
      </c>
      <c r="C77" s="37" t="s">
        <v>69</v>
      </c>
      <c r="D77" s="38">
        <v>1872</v>
      </c>
      <c r="E77" s="39">
        <v>215200.259827817</v>
      </c>
      <c r="F77" s="38">
        <v>114957.403754176</v>
      </c>
      <c r="G77" s="40">
        <v>-83.689627277883005</v>
      </c>
      <c r="H77" s="38">
        <v>-44.705997477502002</v>
      </c>
      <c r="I77" s="40">
        <v>201.46807829007099</v>
      </c>
      <c r="J77" s="38">
        <v>107.621836693414</v>
      </c>
      <c r="K77" s="40">
        <v>602.14946086409805</v>
      </c>
      <c r="L77" s="38">
        <v>321.661036786377</v>
      </c>
      <c r="M77" s="40">
        <v>351.732373785601</v>
      </c>
      <c r="N77" s="38">
        <v>187.89122531282101</v>
      </c>
      <c r="O77" s="40">
        <v>1071.6602856618899</v>
      </c>
      <c r="P77" s="41">
        <v>572.46810131511097</v>
      </c>
      <c r="Q77" s="40">
        <v>259</v>
      </c>
      <c r="R77" s="38">
        <v>138.35470085470101</v>
      </c>
      <c r="S77" s="42">
        <v>1330.6602856618899</v>
      </c>
      <c r="T77" s="43">
        <v>710.82280216981201</v>
      </c>
    </row>
    <row r="78" spans="1:20" ht="14.15" hidden="1" customHeight="1" x14ac:dyDescent="0.35">
      <c r="A78" s="44" t="s">
        <v>61</v>
      </c>
      <c r="B78" s="45">
        <v>1820</v>
      </c>
      <c r="C78" s="46" t="s">
        <v>70</v>
      </c>
      <c r="D78" s="47">
        <v>7494</v>
      </c>
      <c r="E78" s="48">
        <v>666042.27795311599</v>
      </c>
      <c r="F78" s="47">
        <v>88876.738451176396</v>
      </c>
      <c r="G78" s="49">
        <v>-3211.9264999169</v>
      </c>
      <c r="H78" s="47">
        <v>-428.59974645275003</v>
      </c>
      <c r="I78" s="49">
        <v>806.51804418044605</v>
      </c>
      <c r="J78" s="47">
        <v>107.621836693414</v>
      </c>
      <c r="K78" s="49">
        <v>4052.91244955923</v>
      </c>
      <c r="L78" s="47">
        <v>540.82098339461299</v>
      </c>
      <c r="M78" s="49">
        <v>2111.2778317502898</v>
      </c>
      <c r="N78" s="47">
        <v>281.72909417537898</v>
      </c>
      <c r="O78" s="49">
        <v>3758.7818255730699</v>
      </c>
      <c r="P78" s="50">
        <v>501.57216781065802</v>
      </c>
      <c r="Q78" s="49">
        <v>2272</v>
      </c>
      <c r="R78" s="47">
        <v>303.17587403255902</v>
      </c>
      <c r="S78" s="51">
        <v>6030.7818255730699</v>
      </c>
      <c r="T78" s="52">
        <v>804.74804184321795</v>
      </c>
    </row>
    <row r="79" spans="1:20" ht="14.15" hidden="1" customHeight="1" x14ac:dyDescent="0.35">
      <c r="A79" s="35" t="s">
        <v>61</v>
      </c>
      <c r="B79" s="36">
        <v>1822</v>
      </c>
      <c r="C79" s="37" t="s">
        <v>71</v>
      </c>
      <c r="D79" s="38">
        <v>2335</v>
      </c>
      <c r="E79" s="39">
        <v>258924.21517034399</v>
      </c>
      <c r="F79" s="38">
        <v>110888.314848113</v>
      </c>
      <c r="G79" s="40">
        <v>3885.8304685909402</v>
      </c>
      <c r="H79" s="38">
        <v>1664.16722423595</v>
      </c>
      <c r="I79" s="40">
        <v>251.29698867912299</v>
      </c>
      <c r="J79" s="38">
        <v>107.621836693414</v>
      </c>
      <c r="K79" s="40">
        <v>1585.1520231424199</v>
      </c>
      <c r="L79" s="38">
        <v>678.86596280189406</v>
      </c>
      <c r="M79" s="40">
        <v>160.725777543601</v>
      </c>
      <c r="N79" s="38">
        <v>68.833309440514199</v>
      </c>
      <c r="O79" s="40">
        <v>5883.0052579560897</v>
      </c>
      <c r="P79" s="41">
        <v>2519.4883331717701</v>
      </c>
      <c r="Q79" s="40">
        <v>733</v>
      </c>
      <c r="R79" s="38">
        <v>313.91862955032099</v>
      </c>
      <c r="S79" s="42">
        <v>6616.0052579560897</v>
      </c>
      <c r="T79" s="43">
        <v>2833.4069627220902</v>
      </c>
    </row>
    <row r="80" spans="1:20" ht="14.15" hidden="1" customHeight="1" x14ac:dyDescent="0.35">
      <c r="A80" s="35" t="s">
        <v>61</v>
      </c>
      <c r="B80" s="36">
        <v>1824</v>
      </c>
      <c r="C80" s="37" t="s">
        <v>72</v>
      </c>
      <c r="D80" s="38">
        <v>13508</v>
      </c>
      <c r="E80" s="39">
        <v>1094984.61924009</v>
      </c>
      <c r="F80" s="38">
        <v>81061.935093285007</v>
      </c>
      <c r="G80" s="40">
        <v>-10094.572929395001</v>
      </c>
      <c r="H80" s="38">
        <v>-747.30329652019998</v>
      </c>
      <c r="I80" s="40">
        <v>1453.7557700546399</v>
      </c>
      <c r="J80" s="38">
        <v>107.621836693414</v>
      </c>
      <c r="K80" s="40">
        <v>7164.8960675103999</v>
      </c>
      <c r="L80" s="38">
        <v>530.41871983346095</v>
      </c>
      <c r="M80" s="40">
        <v>4102.7991193767302</v>
      </c>
      <c r="N80" s="38">
        <v>303.731057105177</v>
      </c>
      <c r="O80" s="40">
        <v>2626.8780275468698</v>
      </c>
      <c r="P80" s="41">
        <v>194.46831711185001</v>
      </c>
      <c r="Q80" s="40">
        <v>3864</v>
      </c>
      <c r="R80" s="38">
        <v>286.05270950547799</v>
      </c>
      <c r="S80" s="42">
        <v>6490.8780275468698</v>
      </c>
      <c r="T80" s="43">
        <v>480.521026617328</v>
      </c>
    </row>
    <row r="81" spans="1:20" ht="14.15" hidden="1" customHeight="1" x14ac:dyDescent="0.35">
      <c r="A81" s="44" t="s">
        <v>61</v>
      </c>
      <c r="B81" s="45">
        <v>1825</v>
      </c>
      <c r="C81" s="46" t="s">
        <v>73</v>
      </c>
      <c r="D81" s="47">
        <v>1439</v>
      </c>
      <c r="E81" s="48">
        <v>160766.515348396</v>
      </c>
      <c r="F81" s="47">
        <v>111720.99746240101</v>
      </c>
      <c r="G81" s="49">
        <v>-445.36331284652999</v>
      </c>
      <c r="H81" s="47">
        <v>-309.49500545276999</v>
      </c>
      <c r="I81" s="49">
        <v>154.86782300182301</v>
      </c>
      <c r="J81" s="47">
        <v>107.621836693414</v>
      </c>
      <c r="K81" s="49">
        <v>984.28490651091602</v>
      </c>
      <c r="L81" s="47">
        <v>684.00618937520198</v>
      </c>
      <c r="M81" s="49">
        <v>-67.165290747900002</v>
      </c>
      <c r="N81" s="47">
        <v>-46.67497619729</v>
      </c>
      <c r="O81" s="49">
        <v>626.62412591831003</v>
      </c>
      <c r="P81" s="50">
        <v>435.458044418562</v>
      </c>
      <c r="Q81" s="49">
        <v>464</v>
      </c>
      <c r="R81" s="47">
        <v>322.44614315496898</v>
      </c>
      <c r="S81" s="51">
        <v>1090.62412591831</v>
      </c>
      <c r="T81" s="52">
        <v>757.90418757352995</v>
      </c>
    </row>
    <row r="82" spans="1:20" ht="14.15" hidden="1" customHeight="1" x14ac:dyDescent="0.35">
      <c r="A82" s="35" t="s">
        <v>61</v>
      </c>
      <c r="B82" s="36">
        <v>1826</v>
      </c>
      <c r="C82" s="37" t="s">
        <v>74</v>
      </c>
      <c r="D82" s="38">
        <v>1291</v>
      </c>
      <c r="E82" s="39">
        <v>161769.03008582399</v>
      </c>
      <c r="F82" s="38">
        <v>125305.213079647</v>
      </c>
      <c r="G82" s="40">
        <v>-1577.9808478083</v>
      </c>
      <c r="H82" s="38">
        <v>-1222.2934529885999</v>
      </c>
      <c r="I82" s="40">
        <v>138.93979117119801</v>
      </c>
      <c r="J82" s="38">
        <v>107.62183669341501</v>
      </c>
      <c r="K82" s="40">
        <v>952.58893719147704</v>
      </c>
      <c r="L82" s="38">
        <v>737.86904507473002</v>
      </c>
      <c r="M82" s="40">
        <v>1081.58815969224</v>
      </c>
      <c r="N82" s="38">
        <v>837.79098349515095</v>
      </c>
      <c r="O82" s="40">
        <v>595.13604024663402</v>
      </c>
      <c r="P82" s="41">
        <v>460.988412274697</v>
      </c>
      <c r="Q82" s="40">
        <v>264</v>
      </c>
      <c r="R82" s="38">
        <v>204.49264136328401</v>
      </c>
      <c r="S82" s="42">
        <v>859.13604024663402</v>
      </c>
      <c r="T82" s="43">
        <v>665.48105363798095</v>
      </c>
    </row>
    <row r="83" spans="1:20" ht="14.15" hidden="1" customHeight="1" x14ac:dyDescent="0.35">
      <c r="A83" s="35" t="s">
        <v>61</v>
      </c>
      <c r="B83" s="36">
        <v>1827</v>
      </c>
      <c r="C83" s="37" t="s">
        <v>75</v>
      </c>
      <c r="D83" s="38">
        <v>1429</v>
      </c>
      <c r="E83" s="39">
        <v>185982.57232364101</v>
      </c>
      <c r="F83" s="38">
        <v>130148.755999749</v>
      </c>
      <c r="G83" s="40">
        <v>-2527.7073501785999</v>
      </c>
      <c r="H83" s="38">
        <v>-1768.8644857792999</v>
      </c>
      <c r="I83" s="40">
        <v>153.79160463489001</v>
      </c>
      <c r="J83" s="38">
        <v>107.62183669341501</v>
      </c>
      <c r="K83" s="40">
        <v>-1137.9305004761</v>
      </c>
      <c r="L83" s="38">
        <v>-796.31245659625995</v>
      </c>
      <c r="M83" s="40">
        <v>32.937086036100098</v>
      </c>
      <c r="N83" s="38">
        <v>23.049045511616601</v>
      </c>
      <c r="O83" s="40">
        <v>-3478.9091599837002</v>
      </c>
      <c r="P83" s="41">
        <v>-2434.5060601704999</v>
      </c>
      <c r="Q83" s="40">
        <v>125</v>
      </c>
      <c r="R83" s="38">
        <v>87.473757872638203</v>
      </c>
      <c r="S83" s="42">
        <v>-3353.9091599837002</v>
      </c>
      <c r="T83" s="43">
        <v>-2347.0323022979001</v>
      </c>
    </row>
    <row r="84" spans="1:20" ht="14.15" hidden="1" customHeight="1" x14ac:dyDescent="0.35">
      <c r="A84" s="44" t="s">
        <v>61</v>
      </c>
      <c r="B84" s="45">
        <v>1828</v>
      </c>
      <c r="C84" s="46" t="s">
        <v>76</v>
      </c>
      <c r="D84" s="47">
        <v>1766</v>
      </c>
      <c r="E84" s="48">
        <v>189484.48352526699</v>
      </c>
      <c r="F84" s="47">
        <v>107295.857035825</v>
      </c>
      <c r="G84" s="49">
        <v>1211.92333567729</v>
      </c>
      <c r="H84" s="47">
        <v>686.25330446052396</v>
      </c>
      <c r="I84" s="49">
        <v>-362.93983639943002</v>
      </c>
      <c r="J84" s="47">
        <v>-205.51519614917001</v>
      </c>
      <c r="K84" s="49">
        <v>1024.6917553717201</v>
      </c>
      <c r="L84" s="47">
        <v>580.23315706212998</v>
      </c>
      <c r="M84" s="49">
        <v>940.23516067188098</v>
      </c>
      <c r="N84" s="47">
        <v>532.40949075417905</v>
      </c>
      <c r="O84" s="49">
        <v>2813.9104153214598</v>
      </c>
      <c r="P84" s="50">
        <v>1593.3807561276701</v>
      </c>
      <c r="Q84" s="49">
        <v>488</v>
      </c>
      <c r="R84" s="47">
        <v>276.33069082672699</v>
      </c>
      <c r="S84" s="51">
        <v>3301.9104153214598</v>
      </c>
      <c r="T84" s="52">
        <v>1869.7114469543901</v>
      </c>
    </row>
    <row r="85" spans="1:20" ht="14.15" hidden="1" customHeight="1" x14ac:dyDescent="0.35">
      <c r="A85" s="35" t="s">
        <v>61</v>
      </c>
      <c r="B85" s="36">
        <v>1832</v>
      </c>
      <c r="C85" s="37" t="s">
        <v>77</v>
      </c>
      <c r="D85" s="38">
        <v>4466</v>
      </c>
      <c r="E85" s="39">
        <v>506413.58154406102</v>
      </c>
      <c r="F85" s="38">
        <v>113393.09931573299</v>
      </c>
      <c r="G85" s="40">
        <v>-2966.4998567134999</v>
      </c>
      <c r="H85" s="38">
        <v>-664.24089939845999</v>
      </c>
      <c r="I85" s="40">
        <v>480.63912267278801</v>
      </c>
      <c r="J85" s="38">
        <v>107.621836693414</v>
      </c>
      <c r="K85" s="40">
        <v>3673.3005530826999</v>
      </c>
      <c r="L85" s="38">
        <v>822.50348255322501</v>
      </c>
      <c r="M85" s="40">
        <v>-528.38889526950004</v>
      </c>
      <c r="N85" s="38">
        <v>-118.31368008721</v>
      </c>
      <c r="O85" s="40">
        <v>659.05092377246899</v>
      </c>
      <c r="P85" s="41">
        <v>147.57073976096501</v>
      </c>
      <c r="Q85" s="40">
        <v>138</v>
      </c>
      <c r="R85" s="38">
        <v>30.900134348410202</v>
      </c>
      <c r="S85" s="42">
        <v>797.05092377246899</v>
      </c>
      <c r="T85" s="43">
        <v>178.47087410937499</v>
      </c>
    </row>
    <row r="86" spans="1:20" ht="14.15" hidden="1" customHeight="1" x14ac:dyDescent="0.35">
      <c r="A86" s="35" t="s">
        <v>61</v>
      </c>
      <c r="B86" s="36">
        <v>1833</v>
      </c>
      <c r="C86" s="37" t="s">
        <v>78</v>
      </c>
      <c r="D86" s="38">
        <v>26013</v>
      </c>
      <c r="E86" s="39">
        <v>2023400.78043311</v>
      </c>
      <c r="F86" s="38">
        <v>77784.214832319005</v>
      </c>
      <c r="G86" s="40">
        <v>-18052.626804822001</v>
      </c>
      <c r="H86" s="38">
        <v>-693.98480778158</v>
      </c>
      <c r="I86" s="40">
        <v>2799.5668379057902</v>
      </c>
      <c r="J86" s="38">
        <v>107.621836693414</v>
      </c>
      <c r="K86" s="40">
        <v>12282.0071367293</v>
      </c>
      <c r="L86" s="38">
        <v>472.148815466472</v>
      </c>
      <c r="M86" s="40">
        <v>-1009.0408615308</v>
      </c>
      <c r="N86" s="38">
        <v>-38.789868970545001</v>
      </c>
      <c r="O86" s="40">
        <v>-3980.0936917180002</v>
      </c>
      <c r="P86" s="41">
        <v>-153.00402459224</v>
      </c>
      <c r="Q86" s="40">
        <v>7406</v>
      </c>
      <c r="R86" s="38">
        <v>284.703801945181</v>
      </c>
      <c r="S86" s="42">
        <v>3425.9063082819998</v>
      </c>
      <c r="T86" s="43">
        <v>131.69977735293901</v>
      </c>
    </row>
    <row r="87" spans="1:20" ht="14.15" hidden="1" customHeight="1" x14ac:dyDescent="0.35">
      <c r="A87" s="44" t="s">
        <v>61</v>
      </c>
      <c r="B87" s="45">
        <v>1834</v>
      </c>
      <c r="C87" s="46" t="s">
        <v>79</v>
      </c>
      <c r="D87" s="47">
        <v>1917</v>
      </c>
      <c r="E87" s="48">
        <v>302442.34688241401</v>
      </c>
      <c r="F87" s="47">
        <v>157768.56905707601</v>
      </c>
      <c r="G87" s="49">
        <v>-542.12478584731002</v>
      </c>
      <c r="H87" s="47">
        <v>-282.79853200173</v>
      </c>
      <c r="I87" s="49">
        <v>206.311060941275</v>
      </c>
      <c r="J87" s="47">
        <v>107.621836693414</v>
      </c>
      <c r="K87" s="49">
        <v>-6563.3521032634999</v>
      </c>
      <c r="L87" s="47">
        <v>-3423.7621821928001</v>
      </c>
      <c r="M87" s="49">
        <v>-390.38889443519997</v>
      </c>
      <c r="N87" s="47">
        <v>-203.64574566260001</v>
      </c>
      <c r="O87" s="49">
        <v>-7289.5547226048002</v>
      </c>
      <c r="P87" s="50">
        <v>-3802.5846231637001</v>
      </c>
      <c r="Q87" s="49">
        <v>56</v>
      </c>
      <c r="R87" s="47">
        <v>29.212310902451801</v>
      </c>
      <c r="S87" s="51">
        <v>-7233.5547226048002</v>
      </c>
      <c r="T87" s="52">
        <v>-3773.3723122612</v>
      </c>
    </row>
    <row r="88" spans="1:20" ht="14.15" hidden="1" customHeight="1" x14ac:dyDescent="0.35">
      <c r="A88" s="35" t="s">
        <v>61</v>
      </c>
      <c r="B88" s="36">
        <v>1835</v>
      </c>
      <c r="C88" s="37" t="s">
        <v>80</v>
      </c>
      <c r="D88" s="38">
        <v>446</v>
      </c>
      <c r="E88" s="39">
        <v>84680.992874590404</v>
      </c>
      <c r="F88" s="38">
        <v>189867.69702823</v>
      </c>
      <c r="G88" s="40">
        <v>2148.31364417331</v>
      </c>
      <c r="H88" s="38">
        <v>4816.8467358145999</v>
      </c>
      <c r="I88" s="40">
        <v>7968.9993391652597</v>
      </c>
      <c r="J88" s="38">
        <v>17867.711522792099</v>
      </c>
      <c r="K88" s="40">
        <v>176.53656658203599</v>
      </c>
      <c r="L88" s="38">
        <v>395.82189816599902</v>
      </c>
      <c r="M88" s="40">
        <v>0</v>
      </c>
      <c r="N88" s="38">
        <v>0</v>
      </c>
      <c r="O88" s="40">
        <v>10293.8495499206</v>
      </c>
      <c r="P88" s="41">
        <v>23080.380156772699</v>
      </c>
      <c r="Q88" s="40">
        <v>115</v>
      </c>
      <c r="R88" s="38">
        <v>257.84753363228702</v>
      </c>
      <c r="S88" s="42">
        <v>10408.8495499206</v>
      </c>
      <c r="T88" s="43">
        <v>23338.227690405001</v>
      </c>
    </row>
    <row r="89" spans="1:20" ht="14.15" hidden="1" customHeight="1" x14ac:dyDescent="0.35">
      <c r="A89" s="35" t="s">
        <v>61</v>
      </c>
      <c r="B89" s="36">
        <v>1836</v>
      </c>
      <c r="C89" s="37" t="s">
        <v>81</v>
      </c>
      <c r="D89" s="38">
        <v>1149</v>
      </c>
      <c r="E89" s="39">
        <v>188393.64396090599</v>
      </c>
      <c r="F89" s="38">
        <v>163963.13660653299</v>
      </c>
      <c r="G89" s="40">
        <v>1321.8188146386599</v>
      </c>
      <c r="H89" s="38">
        <v>1150.40801970293</v>
      </c>
      <c r="I89" s="40">
        <v>123.657490360732</v>
      </c>
      <c r="J89" s="38">
        <v>107.621836693413</v>
      </c>
      <c r="K89" s="40">
        <v>650.21067986974504</v>
      </c>
      <c r="L89" s="38">
        <v>565.89267177523504</v>
      </c>
      <c r="M89" s="40">
        <v>315.47633532269998</v>
      </c>
      <c r="N89" s="38">
        <v>274.56600115117499</v>
      </c>
      <c r="O89" s="40">
        <v>2411.1633201918398</v>
      </c>
      <c r="P89" s="41">
        <v>2098.4885293227499</v>
      </c>
      <c r="Q89" s="40">
        <v>34</v>
      </c>
      <c r="R89" s="38">
        <v>29.5909486510009</v>
      </c>
      <c r="S89" s="42">
        <v>2445.1633201918398</v>
      </c>
      <c r="T89" s="43">
        <v>2128.0794779737498</v>
      </c>
    </row>
    <row r="90" spans="1:20" ht="14.15" hidden="1" customHeight="1" x14ac:dyDescent="0.35">
      <c r="A90" s="44" t="s">
        <v>61</v>
      </c>
      <c r="B90" s="45">
        <v>1837</v>
      </c>
      <c r="C90" s="46" t="s">
        <v>82</v>
      </c>
      <c r="D90" s="47">
        <v>6153</v>
      </c>
      <c r="E90" s="48">
        <v>579541.03617469803</v>
      </c>
      <c r="F90" s="47">
        <v>94188.369279164297</v>
      </c>
      <c r="G90" s="49">
        <v>-1871.9805583837001</v>
      </c>
      <c r="H90" s="47">
        <v>-304.23867355496998</v>
      </c>
      <c r="I90" s="49">
        <v>662.19716117457801</v>
      </c>
      <c r="J90" s="47">
        <v>107.621836693414</v>
      </c>
      <c r="K90" s="49">
        <v>7714.1120813836196</v>
      </c>
      <c r="L90" s="47">
        <v>1253.7155991197201</v>
      </c>
      <c r="M90" s="49">
        <v>1131.3948279689901</v>
      </c>
      <c r="N90" s="47">
        <v>183.876942624572</v>
      </c>
      <c r="O90" s="49">
        <v>7635.7235121434496</v>
      </c>
      <c r="P90" s="50">
        <v>1240.97570488273</v>
      </c>
      <c r="Q90" s="49">
        <v>545</v>
      </c>
      <c r="R90" s="47">
        <v>88.574679018365103</v>
      </c>
      <c r="S90" s="51">
        <v>8180.7235121434496</v>
      </c>
      <c r="T90" s="52">
        <v>1329.5503839011001</v>
      </c>
    </row>
    <row r="91" spans="1:20" ht="14.15" hidden="1" customHeight="1" x14ac:dyDescent="0.35">
      <c r="A91" s="35" t="s">
        <v>61</v>
      </c>
      <c r="B91" s="36">
        <v>1838</v>
      </c>
      <c r="C91" s="37" t="s">
        <v>83</v>
      </c>
      <c r="D91" s="38">
        <v>1981</v>
      </c>
      <c r="E91" s="39">
        <v>236447.61894956999</v>
      </c>
      <c r="F91" s="38">
        <v>119357.707697915</v>
      </c>
      <c r="G91" s="40">
        <v>-549.17905388062002</v>
      </c>
      <c r="H91" s="38">
        <v>-277.22314683525002</v>
      </c>
      <c r="I91" s="40">
        <v>213.19885848965399</v>
      </c>
      <c r="J91" s="38">
        <v>107.621836693414</v>
      </c>
      <c r="K91" s="40">
        <v>1063.67386587601</v>
      </c>
      <c r="L91" s="38">
        <v>536.93784244119695</v>
      </c>
      <c r="M91" s="40">
        <v>0.17238272940004001</v>
      </c>
      <c r="N91" s="38">
        <v>8.7018036042420005E-2</v>
      </c>
      <c r="O91" s="40">
        <v>727.86605321444404</v>
      </c>
      <c r="P91" s="41">
        <v>367.423550335409</v>
      </c>
      <c r="Q91" s="40">
        <v>58</v>
      </c>
      <c r="R91" s="38">
        <v>29.278142352347299</v>
      </c>
      <c r="S91" s="42">
        <v>785.86605321444404</v>
      </c>
      <c r="T91" s="43">
        <v>396.70169268775601</v>
      </c>
    </row>
    <row r="92" spans="1:20" ht="14.15" hidden="1" customHeight="1" x14ac:dyDescent="0.35">
      <c r="A92" s="35" t="s">
        <v>61</v>
      </c>
      <c r="B92" s="36">
        <v>1839</v>
      </c>
      <c r="C92" s="37" t="s">
        <v>84</v>
      </c>
      <c r="D92" s="38">
        <v>1056</v>
      </c>
      <c r="E92" s="39">
        <v>150604.04746377599</v>
      </c>
      <c r="F92" s="38">
        <v>142617.46918918201</v>
      </c>
      <c r="G92" s="40">
        <v>-2438.3859807143999</v>
      </c>
      <c r="H92" s="38">
        <v>-2309.0776332523001</v>
      </c>
      <c r="I92" s="40">
        <v>-213.35134045176</v>
      </c>
      <c r="J92" s="38">
        <v>-202.03725421568001</v>
      </c>
      <c r="K92" s="40">
        <v>622.21038303811895</v>
      </c>
      <c r="L92" s="38">
        <v>589.21437787700597</v>
      </c>
      <c r="M92" s="40">
        <v>221.62941279660001</v>
      </c>
      <c r="N92" s="38">
        <v>209.876337875568</v>
      </c>
      <c r="O92" s="40">
        <v>-1807.8975253313999</v>
      </c>
      <c r="P92" s="41">
        <v>-1712.0241717153999</v>
      </c>
      <c r="Q92" s="40">
        <v>31</v>
      </c>
      <c r="R92" s="38">
        <v>29.356060606060598</v>
      </c>
      <c r="S92" s="42">
        <v>-1776.8975253313999</v>
      </c>
      <c r="T92" s="43">
        <v>-1682.6681111093001</v>
      </c>
    </row>
    <row r="93" spans="1:20" ht="14.15" hidden="1" customHeight="1" x14ac:dyDescent="0.35">
      <c r="A93" s="44" t="s">
        <v>61</v>
      </c>
      <c r="B93" s="45">
        <v>1840</v>
      </c>
      <c r="C93" s="46" t="s">
        <v>85</v>
      </c>
      <c r="D93" s="47">
        <v>4808</v>
      </c>
      <c r="E93" s="48">
        <v>433928.52234101098</v>
      </c>
      <c r="F93" s="47">
        <v>90251.356560110304</v>
      </c>
      <c r="G93" s="49">
        <v>-4332.5620793040998</v>
      </c>
      <c r="H93" s="47">
        <v>-901.11524111981998</v>
      </c>
      <c r="I93" s="49">
        <v>-289.55420917806998</v>
      </c>
      <c r="J93" s="47">
        <v>-60.223421210079998</v>
      </c>
      <c r="K93" s="49">
        <v>2989.6777450302902</v>
      </c>
      <c r="L93" s="47">
        <v>621.81317492310495</v>
      </c>
      <c r="M93" s="49">
        <v>1020.33089190899</v>
      </c>
      <c r="N93" s="47">
        <v>212.215243741471</v>
      </c>
      <c r="O93" s="49">
        <v>-612.10765154286003</v>
      </c>
      <c r="P93" s="50">
        <v>-127.31024366532</v>
      </c>
      <c r="Q93" s="49">
        <v>1439</v>
      </c>
      <c r="R93" s="47">
        <v>299.29284525790399</v>
      </c>
      <c r="S93" s="51">
        <v>826.89234845713997</v>
      </c>
      <c r="T93" s="52">
        <v>171.98260159258299</v>
      </c>
    </row>
    <row r="94" spans="1:20" ht="14.15" hidden="1" customHeight="1" x14ac:dyDescent="0.35">
      <c r="A94" s="35" t="s">
        <v>61</v>
      </c>
      <c r="B94" s="36">
        <v>1841</v>
      </c>
      <c r="C94" s="37" t="s">
        <v>86</v>
      </c>
      <c r="D94" s="38">
        <v>9758</v>
      </c>
      <c r="E94" s="39">
        <v>752822.37554795796</v>
      </c>
      <c r="F94" s="38">
        <v>77149.249390034602</v>
      </c>
      <c r="G94" s="40">
        <v>7529.3952261126497</v>
      </c>
      <c r="H94" s="38">
        <v>771.61254623003094</v>
      </c>
      <c r="I94" s="40">
        <v>1050.1738824543399</v>
      </c>
      <c r="J94" s="38">
        <v>107.621836693414</v>
      </c>
      <c r="K94" s="40">
        <v>4732.0811973934397</v>
      </c>
      <c r="L94" s="38">
        <v>484.94375869988198</v>
      </c>
      <c r="M94" s="40">
        <v>-1311.0619329039</v>
      </c>
      <c r="N94" s="38">
        <v>-134.35764838122</v>
      </c>
      <c r="O94" s="40">
        <v>12000.5883730565</v>
      </c>
      <c r="P94" s="41">
        <v>1229.8204932421099</v>
      </c>
      <c r="Q94" s="40">
        <v>2679</v>
      </c>
      <c r="R94" s="38">
        <v>274.54396392703399</v>
      </c>
      <c r="S94" s="42">
        <v>14679.5883730565</v>
      </c>
      <c r="T94" s="43">
        <v>1504.36445716915</v>
      </c>
    </row>
    <row r="95" spans="1:20" ht="14.15" hidden="1" customHeight="1" x14ac:dyDescent="0.35">
      <c r="A95" s="35" t="s">
        <v>61</v>
      </c>
      <c r="B95" s="36">
        <v>1845</v>
      </c>
      <c r="C95" s="37" t="s">
        <v>87</v>
      </c>
      <c r="D95" s="38">
        <v>1865</v>
      </c>
      <c r="E95" s="39">
        <v>238184.87761513601</v>
      </c>
      <c r="F95" s="38">
        <v>127713.071107311</v>
      </c>
      <c r="G95" s="40">
        <v>526.11673607344301</v>
      </c>
      <c r="H95" s="38">
        <v>282.10012658093501</v>
      </c>
      <c r="I95" s="40">
        <v>200.71472543321801</v>
      </c>
      <c r="J95" s="38">
        <v>107.621836693414</v>
      </c>
      <c r="K95" s="40">
        <v>2230.7627262290898</v>
      </c>
      <c r="L95" s="38">
        <v>1196.1194242515201</v>
      </c>
      <c r="M95" s="40">
        <v>509.74234076940098</v>
      </c>
      <c r="N95" s="38">
        <v>273.32028995678297</v>
      </c>
      <c r="O95" s="40">
        <v>3467.33652850515</v>
      </c>
      <c r="P95" s="41">
        <v>1859.16167748265</v>
      </c>
      <c r="Q95" s="40">
        <v>55</v>
      </c>
      <c r="R95" s="38">
        <v>29.4906166219839</v>
      </c>
      <c r="S95" s="42">
        <v>3522.33652850515</v>
      </c>
      <c r="T95" s="43">
        <v>1888.6522941046401</v>
      </c>
    </row>
    <row r="96" spans="1:20" ht="14.15" hidden="1" customHeight="1" x14ac:dyDescent="0.35">
      <c r="A96" s="44" t="s">
        <v>61</v>
      </c>
      <c r="B96" s="45">
        <v>1848</v>
      </c>
      <c r="C96" s="46" t="s">
        <v>88</v>
      </c>
      <c r="D96" s="47">
        <v>2659</v>
      </c>
      <c r="E96" s="48">
        <v>276654.90823979001</v>
      </c>
      <c r="F96" s="47">
        <v>104044.719157499</v>
      </c>
      <c r="G96" s="49">
        <v>-395.38185476934001</v>
      </c>
      <c r="H96" s="47">
        <v>-148.69569566352999</v>
      </c>
      <c r="I96" s="49">
        <v>286.166463767788</v>
      </c>
      <c r="J96" s="47">
        <v>107.621836693414</v>
      </c>
      <c r="K96" s="49">
        <v>1158.9565195941</v>
      </c>
      <c r="L96" s="47">
        <v>435.861797515646</v>
      </c>
      <c r="M96" s="49">
        <v>-604.91684424539994</v>
      </c>
      <c r="N96" s="47">
        <v>-227.49787297683</v>
      </c>
      <c r="O96" s="49">
        <v>444.82428434715303</v>
      </c>
      <c r="P96" s="50">
        <v>167.290065568692</v>
      </c>
      <c r="Q96" s="49">
        <v>355</v>
      </c>
      <c r="R96" s="47">
        <v>133.508837908988</v>
      </c>
      <c r="S96" s="51">
        <v>799.82428434715303</v>
      </c>
      <c r="T96" s="52">
        <v>300.79890347768099</v>
      </c>
    </row>
    <row r="97" spans="1:20" ht="14.15" hidden="1" customHeight="1" x14ac:dyDescent="0.35">
      <c r="A97" s="35" t="s">
        <v>61</v>
      </c>
      <c r="B97" s="36">
        <v>1851</v>
      </c>
      <c r="C97" s="37" t="s">
        <v>89</v>
      </c>
      <c r="D97" s="38">
        <v>2033</v>
      </c>
      <c r="E97" s="39">
        <v>227085.19014647501</v>
      </c>
      <c r="F97" s="38">
        <v>111699.552457686</v>
      </c>
      <c r="G97" s="40">
        <v>-3388.5642625052001</v>
      </c>
      <c r="H97" s="38">
        <v>-1666.7802570118999</v>
      </c>
      <c r="I97" s="40">
        <v>218.79519399771101</v>
      </c>
      <c r="J97" s="38">
        <v>107.621836693414</v>
      </c>
      <c r="K97" s="40">
        <v>1241.4658513248301</v>
      </c>
      <c r="L97" s="38">
        <v>610.65708378004399</v>
      </c>
      <c r="M97" s="40">
        <v>1889.5869082416</v>
      </c>
      <c r="N97" s="38">
        <v>929.45740690683795</v>
      </c>
      <c r="O97" s="40">
        <v>-38.716308941046996</v>
      </c>
      <c r="P97" s="41">
        <v>-19.043929631602001</v>
      </c>
      <c r="Q97" s="40">
        <v>428</v>
      </c>
      <c r="R97" s="38">
        <v>210.52631578947401</v>
      </c>
      <c r="S97" s="42">
        <v>389.28369105895302</v>
      </c>
      <c r="T97" s="43">
        <v>191.48238615787099</v>
      </c>
    </row>
    <row r="98" spans="1:20" ht="14.15" hidden="1" customHeight="1" x14ac:dyDescent="0.35">
      <c r="A98" s="35" t="s">
        <v>61</v>
      </c>
      <c r="B98" s="36">
        <v>1853</v>
      </c>
      <c r="C98" s="37" t="s">
        <v>90</v>
      </c>
      <c r="D98" s="38">
        <v>1355</v>
      </c>
      <c r="E98" s="39">
        <v>154489.34582890599</v>
      </c>
      <c r="F98" s="38">
        <v>114014.27736450599</v>
      </c>
      <c r="G98" s="40">
        <v>-553.00764610329998</v>
      </c>
      <c r="H98" s="38">
        <v>-408.12372406147</v>
      </c>
      <c r="I98" s="40">
        <v>145.827588719576</v>
      </c>
      <c r="J98" s="38">
        <v>107.621836693414</v>
      </c>
      <c r="K98" s="40">
        <v>2285.5187242623101</v>
      </c>
      <c r="L98" s="38">
        <v>1686.7296858024399</v>
      </c>
      <c r="M98" s="40">
        <v>-194.40717264599999</v>
      </c>
      <c r="N98" s="38">
        <v>-143.47392815203</v>
      </c>
      <c r="O98" s="40">
        <v>1683.93149423259</v>
      </c>
      <c r="P98" s="41">
        <v>1242.7538702823599</v>
      </c>
      <c r="Q98" s="40">
        <v>373</v>
      </c>
      <c r="R98" s="38">
        <v>275.27675276752802</v>
      </c>
      <c r="S98" s="42">
        <v>2056.93149423259</v>
      </c>
      <c r="T98" s="43">
        <v>1518.03062304988</v>
      </c>
    </row>
    <row r="99" spans="1:20" ht="14.15" hidden="1" customHeight="1" x14ac:dyDescent="0.35">
      <c r="A99" s="44" t="s">
        <v>61</v>
      </c>
      <c r="B99" s="45">
        <v>1856</v>
      </c>
      <c r="C99" s="46" t="s">
        <v>91</v>
      </c>
      <c r="D99" s="47">
        <v>465</v>
      </c>
      <c r="E99" s="48">
        <v>79176.430894376201</v>
      </c>
      <c r="F99" s="47">
        <v>170271.894396508</v>
      </c>
      <c r="G99" s="49">
        <v>1629.5882711984</v>
      </c>
      <c r="H99" s="47">
        <v>3504.4909058030198</v>
      </c>
      <c r="I99" s="49">
        <v>7971.0441540624397</v>
      </c>
      <c r="J99" s="47">
        <v>17142.030438844002</v>
      </c>
      <c r="K99" s="49">
        <v>207.42343908293401</v>
      </c>
      <c r="L99" s="47">
        <v>446.07191200631001</v>
      </c>
      <c r="M99" s="49">
        <v>0</v>
      </c>
      <c r="N99" s="47">
        <v>0</v>
      </c>
      <c r="O99" s="49">
        <v>9808.0558643437798</v>
      </c>
      <c r="P99" s="50">
        <v>21092.593256653301</v>
      </c>
      <c r="Q99" s="49">
        <v>148</v>
      </c>
      <c r="R99" s="47">
        <v>318.27956989247298</v>
      </c>
      <c r="S99" s="51">
        <v>9956.0558643437798</v>
      </c>
      <c r="T99" s="52">
        <v>21410.872826545801</v>
      </c>
    </row>
    <row r="100" spans="1:20" ht="14.15" hidden="1" customHeight="1" x14ac:dyDescent="0.35">
      <c r="A100" s="35" t="s">
        <v>61</v>
      </c>
      <c r="B100" s="36">
        <v>1857</v>
      </c>
      <c r="C100" s="37" t="s">
        <v>92</v>
      </c>
      <c r="D100" s="38">
        <v>669</v>
      </c>
      <c r="E100" s="39">
        <v>117167.96401838399</v>
      </c>
      <c r="F100" s="38">
        <v>175138.959668736</v>
      </c>
      <c r="G100" s="40">
        <v>1580.41625574621</v>
      </c>
      <c r="H100" s="38">
        <v>2362.3561371393198</v>
      </c>
      <c r="I100" s="40">
        <v>7992.9990087479</v>
      </c>
      <c r="J100" s="38">
        <v>11947.6816274258</v>
      </c>
      <c r="K100" s="40">
        <v>-95.617550963805002</v>
      </c>
      <c r="L100" s="38">
        <v>-142.92608514769</v>
      </c>
      <c r="M100" s="40">
        <v>178.33691201190001</v>
      </c>
      <c r="N100" s="38">
        <v>266.57236474125602</v>
      </c>
      <c r="O100" s="40">
        <v>9656.1346255421995</v>
      </c>
      <c r="P100" s="41">
        <v>14433.684044158699</v>
      </c>
      <c r="Q100" s="40">
        <v>225</v>
      </c>
      <c r="R100" s="38">
        <v>336.32286995515699</v>
      </c>
      <c r="S100" s="42">
        <v>9881.1346255421995</v>
      </c>
      <c r="T100" s="43">
        <v>14770.006914113899</v>
      </c>
    </row>
    <row r="101" spans="1:20" ht="14.15" hidden="1" customHeight="1" x14ac:dyDescent="0.35">
      <c r="A101" s="35" t="s">
        <v>61</v>
      </c>
      <c r="B101" s="36">
        <v>1859</v>
      </c>
      <c r="C101" s="37" t="s">
        <v>93</v>
      </c>
      <c r="D101" s="38">
        <v>1231</v>
      </c>
      <c r="E101" s="39">
        <v>182119.78910140801</v>
      </c>
      <c r="F101" s="38">
        <v>147944.58903445001</v>
      </c>
      <c r="G101" s="40">
        <v>2407.04587221167</v>
      </c>
      <c r="H101" s="38">
        <v>1955.3581415204501</v>
      </c>
      <c r="I101" s="40">
        <v>132.48248096959301</v>
      </c>
      <c r="J101" s="38">
        <v>107.621836693414</v>
      </c>
      <c r="K101" s="40">
        <v>1096.11966256653</v>
      </c>
      <c r="L101" s="38">
        <v>890.43027015965004</v>
      </c>
      <c r="M101" s="40">
        <v>846.59901890970002</v>
      </c>
      <c r="N101" s="38">
        <v>687.73275297294902</v>
      </c>
      <c r="O101" s="40">
        <v>4482.2470346575001</v>
      </c>
      <c r="P101" s="41">
        <v>3641.1430013464601</v>
      </c>
      <c r="Q101" s="40">
        <v>375</v>
      </c>
      <c r="R101" s="38">
        <v>304.63038180341198</v>
      </c>
      <c r="S101" s="42">
        <v>4857.2470346575001</v>
      </c>
      <c r="T101" s="43">
        <v>3945.7733831498699</v>
      </c>
    </row>
    <row r="102" spans="1:20" ht="14.15" hidden="1" customHeight="1" x14ac:dyDescent="0.35">
      <c r="A102" s="44" t="s">
        <v>61</v>
      </c>
      <c r="B102" s="45">
        <v>1860</v>
      </c>
      <c r="C102" s="46" t="s">
        <v>94</v>
      </c>
      <c r="D102" s="47">
        <v>11612</v>
      </c>
      <c r="E102" s="48">
        <v>940682.30481029896</v>
      </c>
      <c r="F102" s="47">
        <v>81009.499208603098</v>
      </c>
      <c r="G102" s="49">
        <v>-327.45896102117001</v>
      </c>
      <c r="H102" s="47">
        <v>-28.200048313913999</v>
      </c>
      <c r="I102" s="49">
        <v>1249.70476768392</v>
      </c>
      <c r="J102" s="47">
        <v>107.621836693414</v>
      </c>
      <c r="K102" s="49">
        <v>5408.3737157078103</v>
      </c>
      <c r="L102" s="47">
        <v>465.757295531159</v>
      </c>
      <c r="M102" s="49">
        <v>-393.80745421831</v>
      </c>
      <c r="N102" s="47">
        <v>-33.913835189312998</v>
      </c>
      <c r="O102" s="49">
        <v>5936.8120681522596</v>
      </c>
      <c r="P102" s="50">
        <v>511.26524872134502</v>
      </c>
      <c r="Q102" s="49">
        <v>3783</v>
      </c>
      <c r="R102" s="47">
        <v>325.78367206338299</v>
      </c>
      <c r="S102" s="51">
        <v>9719.8120681522596</v>
      </c>
      <c r="T102" s="52">
        <v>837.04892078472801</v>
      </c>
    </row>
    <row r="103" spans="1:20" ht="14.15" hidden="1" customHeight="1" x14ac:dyDescent="0.35">
      <c r="A103" s="35" t="s">
        <v>61</v>
      </c>
      <c r="B103" s="36">
        <v>1865</v>
      </c>
      <c r="C103" s="37" t="s">
        <v>95</v>
      </c>
      <c r="D103" s="38">
        <v>9865</v>
      </c>
      <c r="E103" s="39">
        <v>809059.58943216002</v>
      </c>
      <c r="F103" s="38">
        <v>82013.136283037005</v>
      </c>
      <c r="G103" s="40">
        <v>5904.9982836167701</v>
      </c>
      <c r="H103" s="38">
        <v>598.58066737118804</v>
      </c>
      <c r="I103" s="40">
        <v>1061.68941898053</v>
      </c>
      <c r="J103" s="38">
        <v>107.621836693414</v>
      </c>
      <c r="K103" s="40">
        <v>297.863808622818</v>
      </c>
      <c r="L103" s="38">
        <v>30.193999860397099</v>
      </c>
      <c r="M103" s="40">
        <v>-1001.1963771951</v>
      </c>
      <c r="N103" s="38">
        <v>-101.48974933554</v>
      </c>
      <c r="O103" s="40">
        <v>6263.3551340250096</v>
      </c>
      <c r="P103" s="41">
        <v>634.90675458945896</v>
      </c>
      <c r="Q103" s="40">
        <v>3002</v>
      </c>
      <c r="R103" s="38">
        <v>304.30816016219001</v>
      </c>
      <c r="S103" s="42">
        <v>9265.3551340250106</v>
      </c>
      <c r="T103" s="43">
        <v>939.21491475164896</v>
      </c>
    </row>
    <row r="104" spans="1:20" ht="14.15" hidden="1" customHeight="1" x14ac:dyDescent="0.35">
      <c r="A104" s="35" t="s">
        <v>61</v>
      </c>
      <c r="B104" s="36">
        <v>1866</v>
      </c>
      <c r="C104" s="37" t="s">
        <v>96</v>
      </c>
      <c r="D104" s="38">
        <v>8339</v>
      </c>
      <c r="E104" s="39">
        <v>737266.55213899701</v>
      </c>
      <c r="F104" s="38">
        <v>88411.866187672</v>
      </c>
      <c r="G104" s="40">
        <v>2073.7933389371901</v>
      </c>
      <c r="H104" s="38">
        <v>248.68609412845501</v>
      </c>
      <c r="I104" s="40">
        <v>897.45849618638101</v>
      </c>
      <c r="J104" s="38">
        <v>107.621836693414</v>
      </c>
      <c r="K104" s="40">
        <v>176.654520959249</v>
      </c>
      <c r="L104" s="38">
        <v>21.184137301744698</v>
      </c>
      <c r="M104" s="40">
        <v>1276.4592229248001</v>
      </c>
      <c r="N104" s="38">
        <v>153.07101845842399</v>
      </c>
      <c r="O104" s="40">
        <v>4424.36557900761</v>
      </c>
      <c r="P104" s="41">
        <v>530.56308658203795</v>
      </c>
      <c r="Q104" s="40">
        <v>2209</v>
      </c>
      <c r="R104" s="38">
        <v>264.899868089699</v>
      </c>
      <c r="S104" s="42">
        <v>6633.36557900762</v>
      </c>
      <c r="T104" s="43">
        <v>795.46295467173695</v>
      </c>
    </row>
    <row r="105" spans="1:20" ht="14.15" hidden="1" customHeight="1" x14ac:dyDescent="0.35">
      <c r="A105" s="44" t="s">
        <v>61</v>
      </c>
      <c r="B105" s="45">
        <v>1867</v>
      </c>
      <c r="C105" s="46" t="s">
        <v>97</v>
      </c>
      <c r="D105" s="47">
        <v>2648</v>
      </c>
      <c r="E105" s="48">
        <v>290524.86866206402</v>
      </c>
      <c r="F105" s="47">
        <v>109714.82955516</v>
      </c>
      <c r="G105" s="49">
        <v>-3694.7861378895</v>
      </c>
      <c r="H105" s="47">
        <v>-1395.3119856077999</v>
      </c>
      <c r="I105" s="49">
        <v>284.98262356416097</v>
      </c>
      <c r="J105" s="47">
        <v>107.621836693414</v>
      </c>
      <c r="K105" s="49">
        <v>-478.20470205221</v>
      </c>
      <c r="L105" s="47">
        <v>-180.59089956655001</v>
      </c>
      <c r="M105" s="49">
        <v>402.12934552620101</v>
      </c>
      <c r="N105" s="47">
        <v>151.86153531956199</v>
      </c>
      <c r="O105" s="49">
        <v>-3485.8788708512998</v>
      </c>
      <c r="P105" s="50">
        <v>-1316.4195131613999</v>
      </c>
      <c r="Q105" s="49">
        <v>639</v>
      </c>
      <c r="R105" s="47">
        <v>241.31419939577</v>
      </c>
      <c r="S105" s="51">
        <v>-2846.8788708512998</v>
      </c>
      <c r="T105" s="52">
        <v>-1075.1053137655999</v>
      </c>
    </row>
    <row r="106" spans="1:20" ht="14.15" hidden="1" customHeight="1" x14ac:dyDescent="0.35">
      <c r="A106" s="35" t="s">
        <v>61</v>
      </c>
      <c r="B106" s="36">
        <v>1868</v>
      </c>
      <c r="C106" s="37" t="s">
        <v>98</v>
      </c>
      <c r="D106" s="38">
        <v>4596</v>
      </c>
      <c r="E106" s="39">
        <v>439947.14616719302</v>
      </c>
      <c r="F106" s="38">
        <v>95723.922142557101</v>
      </c>
      <c r="G106" s="40">
        <v>-1361.0270518871</v>
      </c>
      <c r="H106" s="38">
        <v>-296.13295297805001</v>
      </c>
      <c r="I106" s="40">
        <v>494.62996144293197</v>
      </c>
      <c r="J106" s="38">
        <v>107.621836693414</v>
      </c>
      <c r="K106" s="40">
        <v>2064.64541723211</v>
      </c>
      <c r="L106" s="38">
        <v>449.22659208705602</v>
      </c>
      <c r="M106" s="40">
        <v>1795.52530882169</v>
      </c>
      <c r="N106" s="38">
        <v>390.67130305084601</v>
      </c>
      <c r="O106" s="40">
        <v>2993.7736356096002</v>
      </c>
      <c r="P106" s="41">
        <v>651.38677885326399</v>
      </c>
      <c r="Q106" s="40">
        <v>1261</v>
      </c>
      <c r="R106" s="38">
        <v>274.36901653611801</v>
      </c>
      <c r="S106" s="42">
        <v>4254.7736356096002</v>
      </c>
      <c r="T106" s="43">
        <v>925.755795389382</v>
      </c>
    </row>
    <row r="107" spans="1:20" ht="14.15" hidden="1" customHeight="1" x14ac:dyDescent="0.35">
      <c r="A107" s="35" t="s">
        <v>61</v>
      </c>
      <c r="B107" s="36">
        <v>1870</v>
      </c>
      <c r="C107" s="37" t="s">
        <v>99</v>
      </c>
      <c r="D107" s="38">
        <v>10742</v>
      </c>
      <c r="E107" s="39">
        <v>874733.92428210995</v>
      </c>
      <c r="F107" s="38">
        <v>81431.197568619493</v>
      </c>
      <c r="G107" s="40">
        <v>-5192.0678530162004</v>
      </c>
      <c r="H107" s="38">
        <v>-483.34275302702002</v>
      </c>
      <c r="I107" s="40">
        <v>1156.0737697606601</v>
      </c>
      <c r="J107" s="38">
        <v>107.621836693414</v>
      </c>
      <c r="K107" s="40">
        <v>4866.8146561348703</v>
      </c>
      <c r="L107" s="38">
        <v>453.06410874463597</v>
      </c>
      <c r="M107" s="40">
        <v>-1889.0323373526001</v>
      </c>
      <c r="N107" s="38">
        <v>-175.85480705200001</v>
      </c>
      <c r="O107" s="40">
        <v>-1058.2117644733</v>
      </c>
      <c r="P107" s="41">
        <v>-98.511614640971004</v>
      </c>
      <c r="Q107" s="40">
        <v>3149</v>
      </c>
      <c r="R107" s="38">
        <v>293.14838949916202</v>
      </c>
      <c r="S107" s="42">
        <v>2090.7882355266902</v>
      </c>
      <c r="T107" s="43">
        <v>194.63677485819201</v>
      </c>
    </row>
    <row r="108" spans="1:20" ht="14.15" hidden="1" customHeight="1" x14ac:dyDescent="0.35">
      <c r="A108" s="44" t="s">
        <v>61</v>
      </c>
      <c r="B108" s="45">
        <v>1871</v>
      </c>
      <c r="C108" s="46" t="s">
        <v>100</v>
      </c>
      <c r="D108" s="47">
        <v>4564</v>
      </c>
      <c r="E108" s="48">
        <v>429384.09943447798</v>
      </c>
      <c r="F108" s="47">
        <v>94080.652812111803</v>
      </c>
      <c r="G108" s="49">
        <v>-3448.9662009930998</v>
      </c>
      <c r="H108" s="47">
        <v>-755.68935166368999</v>
      </c>
      <c r="I108" s="49">
        <v>491.18606266874298</v>
      </c>
      <c r="J108" s="47">
        <v>107.621836693414</v>
      </c>
      <c r="K108" s="49">
        <v>1957.6241456195601</v>
      </c>
      <c r="L108" s="47">
        <v>428.927288698415</v>
      </c>
      <c r="M108" s="49">
        <v>1034.59433860289</v>
      </c>
      <c r="N108" s="47">
        <v>226.68587611807399</v>
      </c>
      <c r="O108" s="49">
        <v>34.438345898098</v>
      </c>
      <c r="P108" s="50">
        <v>7.5456498462090202</v>
      </c>
      <c r="Q108" s="49">
        <v>1512</v>
      </c>
      <c r="R108" s="47">
        <v>331.28834355828201</v>
      </c>
      <c r="S108" s="51">
        <v>1546.4383458980999</v>
      </c>
      <c r="T108" s="52">
        <v>338.83399340449103</v>
      </c>
    </row>
    <row r="109" spans="1:20" ht="14.15" hidden="1" customHeight="1" x14ac:dyDescent="0.35">
      <c r="A109" s="35" t="s">
        <v>61</v>
      </c>
      <c r="B109" s="36">
        <v>1874</v>
      </c>
      <c r="C109" s="37" t="s">
        <v>101</v>
      </c>
      <c r="D109" s="38">
        <v>955</v>
      </c>
      <c r="E109" s="39">
        <v>130071.568955625</v>
      </c>
      <c r="F109" s="38">
        <v>136200.595765053</v>
      </c>
      <c r="G109" s="40">
        <v>2784.66040711193</v>
      </c>
      <c r="H109" s="38">
        <v>2915.8747718449499</v>
      </c>
      <c r="I109" s="40">
        <v>102.77885404221</v>
      </c>
      <c r="J109" s="38">
        <v>107.621836693414</v>
      </c>
      <c r="K109" s="40">
        <v>938.79338585872404</v>
      </c>
      <c r="L109" s="38">
        <v>983.02972341227701</v>
      </c>
      <c r="M109" s="40">
        <v>-65.248240591558002</v>
      </c>
      <c r="N109" s="38">
        <v>-68.322765017338995</v>
      </c>
      <c r="O109" s="40">
        <v>3760.9844064212998</v>
      </c>
      <c r="P109" s="41">
        <v>3938.2035669333</v>
      </c>
      <c r="Q109" s="40">
        <v>294</v>
      </c>
      <c r="R109" s="38">
        <v>307.85340314136101</v>
      </c>
      <c r="S109" s="42">
        <v>4054.9844064213098</v>
      </c>
      <c r="T109" s="43">
        <v>4246.0569700746601</v>
      </c>
    </row>
    <row r="110" spans="1:20" ht="14.15" hidden="1" customHeight="1" x14ac:dyDescent="0.35">
      <c r="A110" s="35" t="s">
        <v>61</v>
      </c>
      <c r="B110" s="36">
        <v>1875</v>
      </c>
      <c r="C110" s="37" t="s">
        <v>102</v>
      </c>
      <c r="D110" s="38">
        <v>2762</v>
      </c>
      <c r="E110" s="39">
        <v>312398.36465375603</v>
      </c>
      <c r="F110" s="38">
        <v>113105.85251765201</v>
      </c>
      <c r="G110" s="40">
        <v>-729.56417714494</v>
      </c>
      <c r="H110" s="38">
        <v>-264.14343850287997</v>
      </c>
      <c r="I110" s="40">
        <v>297.25151294721002</v>
      </c>
      <c r="J110" s="38">
        <v>107.621836693414</v>
      </c>
      <c r="K110" s="40">
        <v>1224.14797477399</v>
      </c>
      <c r="L110" s="38">
        <v>443.21070773859299</v>
      </c>
      <c r="M110" s="40">
        <v>1651.63676546394</v>
      </c>
      <c r="N110" s="38">
        <v>597.985794881949</v>
      </c>
      <c r="O110" s="40">
        <v>2443.4720760402001</v>
      </c>
      <c r="P110" s="41">
        <v>884.67490081107997</v>
      </c>
      <c r="Q110" s="40">
        <v>80</v>
      </c>
      <c r="R110" s="38">
        <v>28.964518464880499</v>
      </c>
      <c r="S110" s="42">
        <v>2523.4720760402001</v>
      </c>
      <c r="T110" s="43">
        <v>913.63941927595999</v>
      </c>
    </row>
    <row r="111" spans="1:20" ht="14.15" hidden="1" customHeight="1" x14ac:dyDescent="0.35">
      <c r="A111" s="44" t="s">
        <v>103</v>
      </c>
      <c r="B111" s="45">
        <v>3101</v>
      </c>
      <c r="C111" s="46" t="s">
        <v>104</v>
      </c>
      <c r="D111" s="47">
        <v>31994</v>
      </c>
      <c r="E111" s="48">
        <v>2377404.1432956499</v>
      </c>
      <c r="F111" s="47">
        <v>74307.812192775295</v>
      </c>
      <c r="G111" s="49">
        <v>-12011.549869421</v>
      </c>
      <c r="H111" s="47">
        <v>-375.43132679317</v>
      </c>
      <c r="I111" s="49">
        <v>3443.2530431690898</v>
      </c>
      <c r="J111" s="47">
        <v>107.621836693414</v>
      </c>
      <c r="K111" s="49">
        <v>18851.021265552099</v>
      </c>
      <c r="L111" s="47">
        <v>589.20489046546504</v>
      </c>
      <c r="M111" s="49">
        <v>8495.1084669855609</v>
      </c>
      <c r="N111" s="47">
        <v>265.52192495422798</v>
      </c>
      <c r="O111" s="49">
        <v>18777.832906286199</v>
      </c>
      <c r="P111" s="50">
        <v>586.91732531994001</v>
      </c>
      <c r="Q111" s="49">
        <v>10818</v>
      </c>
      <c r="R111" s="47">
        <v>338.12589860598899</v>
      </c>
      <c r="S111" s="51">
        <v>29595.832906286199</v>
      </c>
      <c r="T111" s="52">
        <v>925.04322392592906</v>
      </c>
    </row>
    <row r="112" spans="1:20" ht="14.15" hidden="1" customHeight="1" x14ac:dyDescent="0.35">
      <c r="A112" s="35" t="s">
        <v>103</v>
      </c>
      <c r="B112" s="36">
        <v>3103</v>
      </c>
      <c r="C112" s="37" t="s">
        <v>105</v>
      </c>
      <c r="D112" s="38">
        <v>52358</v>
      </c>
      <c r="E112" s="39">
        <v>3768002.3109162999</v>
      </c>
      <c r="F112" s="38">
        <v>71966.123819021101</v>
      </c>
      <c r="G112" s="40">
        <v>-7167.7974262337002</v>
      </c>
      <c r="H112" s="38">
        <v>-136.89975603029001</v>
      </c>
      <c r="I112" s="40">
        <v>-6483.1358744061999</v>
      </c>
      <c r="J112" s="38">
        <v>-123.82321468364</v>
      </c>
      <c r="K112" s="40">
        <v>24653.045555264802</v>
      </c>
      <c r="L112" s="38">
        <v>470.85537177250501</v>
      </c>
      <c r="M112" s="40">
        <v>-5034.4777798405003</v>
      </c>
      <c r="N112" s="38">
        <v>-96.154890940076001</v>
      </c>
      <c r="O112" s="40">
        <v>5967.6344747843305</v>
      </c>
      <c r="P112" s="41">
        <v>113.977510118498</v>
      </c>
      <c r="Q112" s="40">
        <v>16869</v>
      </c>
      <c r="R112" s="38">
        <v>322.185721379732</v>
      </c>
      <c r="S112" s="42">
        <v>22836.6344747843</v>
      </c>
      <c r="T112" s="43">
        <v>436.16323149823</v>
      </c>
    </row>
    <row r="113" spans="1:20" ht="14.15" hidden="1" customHeight="1" x14ac:dyDescent="0.35">
      <c r="A113" s="35" t="s">
        <v>103</v>
      </c>
      <c r="B113" s="36">
        <v>3105</v>
      </c>
      <c r="C113" s="37" t="s">
        <v>106</v>
      </c>
      <c r="D113" s="38">
        <v>60096</v>
      </c>
      <c r="E113" s="39">
        <v>4461688.1455277205</v>
      </c>
      <c r="F113" s="38">
        <v>74242.680802844203</v>
      </c>
      <c r="G113" s="40">
        <v>-16859.578228535</v>
      </c>
      <c r="H113" s="38">
        <v>-280.54409991570998</v>
      </c>
      <c r="I113" s="40">
        <v>6467.6418979274204</v>
      </c>
      <c r="J113" s="38">
        <v>107.621836693414</v>
      </c>
      <c r="K113" s="40">
        <v>33989.888029194597</v>
      </c>
      <c r="L113" s="38">
        <v>565.59318472435098</v>
      </c>
      <c r="M113" s="40">
        <v>-7610.7917048694999</v>
      </c>
      <c r="N113" s="38">
        <v>-126.64389817740999</v>
      </c>
      <c r="O113" s="40">
        <v>15987.1599937178</v>
      </c>
      <c r="P113" s="41">
        <v>266.02702332464401</v>
      </c>
      <c r="Q113" s="40">
        <v>19649</v>
      </c>
      <c r="R113" s="38">
        <v>326.960197018104</v>
      </c>
      <c r="S113" s="42">
        <v>35636.159993717803</v>
      </c>
      <c r="T113" s="43">
        <v>592.98722034274897</v>
      </c>
    </row>
    <row r="114" spans="1:20" ht="14.15" hidden="1" customHeight="1" x14ac:dyDescent="0.35">
      <c r="A114" s="44" t="s">
        <v>103</v>
      </c>
      <c r="B114" s="45">
        <v>3107</v>
      </c>
      <c r="C114" s="46" t="s">
        <v>107</v>
      </c>
      <c r="D114" s="47">
        <v>85543</v>
      </c>
      <c r="E114" s="48">
        <v>6127630.1804545503</v>
      </c>
      <c r="F114" s="47">
        <v>71632.163712455105</v>
      </c>
      <c r="G114" s="49">
        <v>-21916.868634579001</v>
      </c>
      <c r="H114" s="47">
        <v>-256.20879130471002</v>
      </c>
      <c r="I114" s="49">
        <v>9206.2947762647309</v>
      </c>
      <c r="J114" s="47">
        <v>107.621836693414</v>
      </c>
      <c r="K114" s="49">
        <v>38866.143438818603</v>
      </c>
      <c r="L114" s="47">
        <v>454.34627542661099</v>
      </c>
      <c r="M114" s="49">
        <v>-3840.8687708012999</v>
      </c>
      <c r="N114" s="47">
        <v>-44.899860547342001</v>
      </c>
      <c r="O114" s="49">
        <v>22314.700809703201</v>
      </c>
      <c r="P114" s="50">
        <v>260.85946026797302</v>
      </c>
      <c r="Q114" s="49">
        <v>28139</v>
      </c>
      <c r="R114" s="47">
        <v>328.94567644342601</v>
      </c>
      <c r="S114" s="51">
        <v>50453.700809703201</v>
      </c>
      <c r="T114" s="52">
        <v>589.80513671139897</v>
      </c>
    </row>
    <row r="115" spans="1:20" ht="14.15" hidden="1" customHeight="1" x14ac:dyDescent="0.35">
      <c r="A115" s="35" t="s">
        <v>103</v>
      </c>
      <c r="B115" s="36">
        <v>3110</v>
      </c>
      <c r="C115" s="37" t="s">
        <v>108</v>
      </c>
      <c r="D115" s="38">
        <v>4804</v>
      </c>
      <c r="E115" s="39">
        <v>360565.19625824603</v>
      </c>
      <c r="F115" s="38">
        <v>75055.203217786504</v>
      </c>
      <c r="G115" s="40">
        <v>317.97585494708397</v>
      </c>
      <c r="H115" s="38">
        <v>66.189811604305504</v>
      </c>
      <c r="I115" s="40">
        <v>517.015303475162</v>
      </c>
      <c r="J115" s="38">
        <v>107.621836693414</v>
      </c>
      <c r="K115" s="40">
        <v>-4684.9472972290996</v>
      </c>
      <c r="L115" s="38">
        <v>-975.21800525168999</v>
      </c>
      <c r="M115" s="40">
        <v>2388.6340088690799</v>
      </c>
      <c r="N115" s="38">
        <v>497.217737066837</v>
      </c>
      <c r="O115" s="40">
        <v>-1461.3221299377999</v>
      </c>
      <c r="P115" s="41">
        <v>-304.18861988713002</v>
      </c>
      <c r="Q115" s="40">
        <v>1462</v>
      </c>
      <c r="R115" s="38">
        <v>304.3297252289762</v>
      </c>
      <c r="S115" s="42">
        <v>0.67787006221214996</v>
      </c>
      <c r="T115" s="43">
        <v>0.14110534184265999</v>
      </c>
    </row>
    <row r="116" spans="1:20" ht="14.15" hidden="1" customHeight="1" x14ac:dyDescent="0.35">
      <c r="A116" s="35" t="s">
        <v>103</v>
      </c>
      <c r="B116" s="36">
        <v>3112</v>
      </c>
      <c r="C116" s="37" t="s">
        <v>109</v>
      </c>
      <c r="D116" s="38">
        <v>7859</v>
      </c>
      <c r="E116" s="39">
        <v>751236.63994048303</v>
      </c>
      <c r="F116" s="38">
        <v>95589.342147917501</v>
      </c>
      <c r="G116" s="40">
        <v>412.38433924553499</v>
      </c>
      <c r="H116" s="38">
        <v>52.472876860355598</v>
      </c>
      <c r="I116" s="40">
        <v>845.80001457354194</v>
      </c>
      <c r="J116" s="38">
        <v>107.621836693414</v>
      </c>
      <c r="K116" s="40">
        <v>4339.7017874352796</v>
      </c>
      <c r="L116" s="38">
        <v>552.19516318046601</v>
      </c>
      <c r="M116" s="40">
        <v>6.2522313218955503</v>
      </c>
      <c r="N116" s="38">
        <v>0.79555049267026001</v>
      </c>
      <c r="O116" s="40">
        <v>5604.1383725762498</v>
      </c>
      <c r="P116" s="41">
        <v>713.08542722690595</v>
      </c>
      <c r="Q116" s="40">
        <v>2823</v>
      </c>
      <c r="R116" s="38">
        <v>359.20600585316203</v>
      </c>
      <c r="S116" s="42">
        <v>8427.1383725762607</v>
      </c>
      <c r="T116" s="43">
        <v>1072.29143308007</v>
      </c>
    </row>
    <row r="117" spans="1:20" ht="14.15" hidden="1" customHeight="1" x14ac:dyDescent="0.35">
      <c r="A117" s="44" t="s">
        <v>103</v>
      </c>
      <c r="B117" s="45">
        <v>3114</v>
      </c>
      <c r="C117" s="46" t="s">
        <v>110</v>
      </c>
      <c r="D117" s="47">
        <v>6132</v>
      </c>
      <c r="E117" s="48">
        <v>533196.65053190396</v>
      </c>
      <c r="F117" s="47">
        <v>86953.139356148706</v>
      </c>
      <c r="G117" s="49">
        <v>7087.6659643948597</v>
      </c>
      <c r="H117" s="47">
        <v>1155.84898310418</v>
      </c>
      <c r="I117" s="49">
        <v>-820.06289739598003</v>
      </c>
      <c r="J117" s="47">
        <v>-133.73498000587</v>
      </c>
      <c r="K117" s="49">
        <v>3254.2812402061199</v>
      </c>
      <c r="L117" s="47">
        <v>530.70470322996096</v>
      </c>
      <c r="M117" s="49">
        <v>51.247075138495298</v>
      </c>
      <c r="N117" s="47">
        <v>8.3573181895784998</v>
      </c>
      <c r="O117" s="49">
        <v>9573.1313823434903</v>
      </c>
      <c r="P117" s="50">
        <v>1561.17602451786</v>
      </c>
      <c r="Q117" s="49">
        <v>2045</v>
      </c>
      <c r="R117" s="47">
        <v>333.496412263536</v>
      </c>
      <c r="S117" s="51">
        <v>11618.131382343499</v>
      </c>
      <c r="T117" s="52">
        <v>1894.6724367813899</v>
      </c>
    </row>
    <row r="118" spans="1:20" ht="14.15" hidden="1" customHeight="1" x14ac:dyDescent="0.35">
      <c r="A118" s="35" t="s">
        <v>103</v>
      </c>
      <c r="B118" s="36">
        <v>3116</v>
      </c>
      <c r="C118" s="37" t="s">
        <v>111</v>
      </c>
      <c r="D118" s="38">
        <v>3939</v>
      </c>
      <c r="E118" s="39">
        <v>348694.17593083798</v>
      </c>
      <c r="F118" s="38">
        <v>88523.527781375393</v>
      </c>
      <c r="G118" s="40">
        <v>7170.3098565708697</v>
      </c>
      <c r="H118" s="38">
        <v>1820.33761273696</v>
      </c>
      <c r="I118" s="40">
        <v>423.92241473535802</v>
      </c>
      <c r="J118" s="38">
        <v>107.621836693414</v>
      </c>
      <c r="K118" s="40">
        <v>2155.2612125150399</v>
      </c>
      <c r="L118" s="38">
        <v>547.15948527926901</v>
      </c>
      <c r="M118" s="40">
        <v>-45.632928618298997</v>
      </c>
      <c r="N118" s="38">
        <v>-11.584901908681999</v>
      </c>
      <c r="O118" s="40">
        <v>9703.8605552029694</v>
      </c>
      <c r="P118" s="41">
        <v>2463.5340328009602</v>
      </c>
      <c r="Q118" s="40">
        <v>923</v>
      </c>
      <c r="R118" s="38">
        <v>234.323432343234</v>
      </c>
      <c r="S118" s="42">
        <v>10626.860555203</v>
      </c>
      <c r="T118" s="43">
        <v>2697.85746514419</v>
      </c>
    </row>
    <row r="119" spans="1:20" ht="14.15" hidden="1" customHeight="1" x14ac:dyDescent="0.35">
      <c r="A119" s="35" t="s">
        <v>103</v>
      </c>
      <c r="B119" s="36">
        <v>3118</v>
      </c>
      <c r="C119" s="37" t="s">
        <v>112</v>
      </c>
      <c r="D119" s="38">
        <v>47320</v>
      </c>
      <c r="E119" s="39">
        <v>3523860.2899756501</v>
      </c>
      <c r="F119" s="38">
        <v>74468.729712080501</v>
      </c>
      <c r="G119" s="40">
        <v>11508.973823267001</v>
      </c>
      <c r="H119" s="38">
        <v>243.21584580023199</v>
      </c>
      <c r="I119" s="40">
        <v>-2385.3346876676001</v>
      </c>
      <c r="J119" s="38">
        <v>-50.408594413940001</v>
      </c>
      <c r="K119" s="40">
        <v>22792.880780320302</v>
      </c>
      <c r="L119" s="38">
        <v>481.67541801184097</v>
      </c>
      <c r="M119" s="40">
        <v>-2351.9363448941999</v>
      </c>
      <c r="N119" s="38">
        <v>-49.702796806723001</v>
      </c>
      <c r="O119" s="40">
        <v>29564.583571025501</v>
      </c>
      <c r="P119" s="41">
        <v>624.779872591409</v>
      </c>
      <c r="Q119" s="40">
        <v>14450</v>
      </c>
      <c r="R119" s="38">
        <v>305.36770921386301</v>
      </c>
      <c r="S119" s="42">
        <v>44014.583571025498</v>
      </c>
      <c r="T119" s="43">
        <v>930.14758180527201</v>
      </c>
    </row>
    <row r="120" spans="1:20" ht="14.15" hidden="1" customHeight="1" x14ac:dyDescent="0.35">
      <c r="A120" s="44" t="s">
        <v>103</v>
      </c>
      <c r="B120" s="45">
        <v>3120</v>
      </c>
      <c r="C120" s="46" t="s">
        <v>113</v>
      </c>
      <c r="D120" s="47">
        <v>8494</v>
      </c>
      <c r="E120" s="48">
        <v>821830.99085791002</v>
      </c>
      <c r="F120" s="47">
        <v>96754.296074630402</v>
      </c>
      <c r="G120" s="49">
        <v>3983.1301979457598</v>
      </c>
      <c r="H120" s="47">
        <v>468.93456533385398</v>
      </c>
      <c r="I120" s="49">
        <v>914.13988087385997</v>
      </c>
      <c r="J120" s="47">
        <v>107.621836693414</v>
      </c>
      <c r="K120" s="49">
        <v>4311.03546971592</v>
      </c>
      <c r="L120" s="47">
        <v>507.538906253346</v>
      </c>
      <c r="M120" s="49">
        <v>-1275.3821795490001</v>
      </c>
      <c r="N120" s="47">
        <v>-150.15095120661999</v>
      </c>
      <c r="O120" s="49">
        <v>7932.9233689865396</v>
      </c>
      <c r="P120" s="50">
        <v>933.94435707399805</v>
      </c>
      <c r="Q120" s="49">
        <v>2837</v>
      </c>
      <c r="R120" s="47">
        <v>334.00047092065</v>
      </c>
      <c r="S120" s="51">
        <v>10769.9233689865</v>
      </c>
      <c r="T120" s="52">
        <v>1267.94482799465</v>
      </c>
    </row>
    <row r="121" spans="1:20" ht="14.15" hidden="1" customHeight="1" x14ac:dyDescent="0.35">
      <c r="A121" s="35" t="s">
        <v>103</v>
      </c>
      <c r="B121" s="36">
        <v>3122</v>
      </c>
      <c r="C121" s="37" t="s">
        <v>114</v>
      </c>
      <c r="D121" s="38">
        <v>3634</v>
      </c>
      <c r="E121" s="39">
        <v>302447.45219032501</v>
      </c>
      <c r="F121" s="38">
        <v>83227.146997888005</v>
      </c>
      <c r="G121" s="40">
        <v>5975.8363461716799</v>
      </c>
      <c r="H121" s="38">
        <v>1644.4238707131799</v>
      </c>
      <c r="I121" s="40">
        <v>-4675.9022454561</v>
      </c>
      <c r="J121" s="38">
        <v>-1286.7094786616001</v>
      </c>
      <c r="K121" s="40">
        <v>1857.95103869576</v>
      </c>
      <c r="L121" s="38">
        <v>511.26886040059401</v>
      </c>
      <c r="M121" s="40">
        <v>-1310.7735745506</v>
      </c>
      <c r="N121" s="38">
        <v>-360.69718617243001</v>
      </c>
      <c r="O121" s="40">
        <v>1847.1115648606999</v>
      </c>
      <c r="P121" s="41">
        <v>508.28606627977501</v>
      </c>
      <c r="Q121" s="40">
        <v>1139</v>
      </c>
      <c r="R121" s="38">
        <v>313.42872867363798</v>
      </c>
      <c r="S121" s="42">
        <v>2986.1115648607001</v>
      </c>
      <c r="T121" s="43">
        <v>821.71479495341305</v>
      </c>
    </row>
    <row r="122" spans="1:20" ht="14.15" hidden="1" customHeight="1" x14ac:dyDescent="0.35">
      <c r="A122" s="35" t="s">
        <v>103</v>
      </c>
      <c r="B122" s="36">
        <v>3124</v>
      </c>
      <c r="C122" s="37" t="s">
        <v>115</v>
      </c>
      <c r="D122" s="38">
        <v>1360</v>
      </c>
      <c r="E122" s="39">
        <v>192907.30763966299</v>
      </c>
      <c r="F122" s="38">
        <v>141843.60855857501</v>
      </c>
      <c r="G122" s="40">
        <v>3264.1355182285201</v>
      </c>
      <c r="H122" s="38">
        <v>2400.0996457562601</v>
      </c>
      <c r="I122" s="40">
        <v>146.36569790304301</v>
      </c>
      <c r="J122" s="38">
        <v>107.621836693414</v>
      </c>
      <c r="K122" s="40">
        <v>620.46214184493704</v>
      </c>
      <c r="L122" s="38">
        <v>456.22216312127802</v>
      </c>
      <c r="M122" s="40">
        <v>783.51763239341994</v>
      </c>
      <c r="N122" s="38">
        <v>576.11590617163199</v>
      </c>
      <c r="O122" s="40">
        <v>4814.4809903699197</v>
      </c>
      <c r="P122" s="41">
        <v>3540.05955174259</v>
      </c>
      <c r="Q122" s="40">
        <v>446</v>
      </c>
      <c r="R122" s="38">
        <v>327.941176470588</v>
      </c>
      <c r="S122" s="42">
        <v>5260.4809903699197</v>
      </c>
      <c r="T122" s="43">
        <v>3868.0007282131801</v>
      </c>
    </row>
    <row r="123" spans="1:20" ht="14.15" hidden="1" customHeight="1" x14ac:dyDescent="0.35">
      <c r="A123" s="44" t="s">
        <v>116</v>
      </c>
      <c r="B123" s="45">
        <v>3201</v>
      </c>
      <c r="C123" s="46" t="s">
        <v>117</v>
      </c>
      <c r="D123" s="47">
        <v>131732</v>
      </c>
      <c r="E123" s="48">
        <v>10911763.5302465</v>
      </c>
      <c r="F123" s="47">
        <v>82833.0514244566</v>
      </c>
      <c r="G123" s="49">
        <v>-127391.29910561</v>
      </c>
      <c r="H123" s="47">
        <v>-967.04900180377001</v>
      </c>
      <c r="I123" s="49">
        <v>14177.239791296801</v>
      </c>
      <c r="J123" s="47">
        <v>107.621836693414</v>
      </c>
      <c r="K123" s="49">
        <v>-405157.85474369</v>
      </c>
      <c r="L123" s="47">
        <v>-3075.6221323876998</v>
      </c>
      <c r="M123" s="49">
        <v>-12297.28197195</v>
      </c>
      <c r="N123" s="47">
        <v>-93.350757385828999</v>
      </c>
      <c r="O123" s="49">
        <v>-530669.19602995995</v>
      </c>
      <c r="P123" s="50">
        <v>-4028.4000548837998</v>
      </c>
      <c r="Q123" s="49">
        <v>13660</v>
      </c>
      <c r="R123" s="47">
        <v>103.69538153220201</v>
      </c>
      <c r="S123" s="51">
        <v>-517009.19602996</v>
      </c>
      <c r="T123" s="52">
        <v>-3924.7046733515999</v>
      </c>
    </row>
    <row r="124" spans="1:20" ht="14.15" hidden="1" customHeight="1" x14ac:dyDescent="0.35">
      <c r="A124" s="35" t="s">
        <v>116</v>
      </c>
      <c r="B124" s="36">
        <v>3203</v>
      </c>
      <c r="C124" s="37" t="s">
        <v>118</v>
      </c>
      <c r="D124" s="38">
        <v>99661</v>
      </c>
      <c r="E124" s="39">
        <v>7698547.8550144304</v>
      </c>
      <c r="F124" s="38">
        <v>77247.347056666404</v>
      </c>
      <c r="G124" s="40">
        <v>-101761.07183985</v>
      </c>
      <c r="H124" s="38">
        <v>-1021.0721529971</v>
      </c>
      <c r="I124" s="40">
        <v>-845.30013329764995</v>
      </c>
      <c r="J124" s="38">
        <v>-8.4817544806659999</v>
      </c>
      <c r="K124" s="40">
        <v>-105255.13967571</v>
      </c>
      <c r="L124" s="38">
        <v>-1056.1316831629999</v>
      </c>
      <c r="M124" s="40">
        <v>-3099.4385009956</v>
      </c>
      <c r="N124" s="38">
        <v>-31.099813377305001</v>
      </c>
      <c r="O124" s="40">
        <v>-210960.95014984999</v>
      </c>
      <c r="P124" s="41">
        <v>-2116.7854040181001</v>
      </c>
      <c r="Q124" s="40">
        <v>21102</v>
      </c>
      <c r="R124" s="38">
        <v>211.737791111869</v>
      </c>
      <c r="S124" s="42">
        <v>-189858.95014984999</v>
      </c>
      <c r="T124" s="43">
        <v>-1905.0476129062999</v>
      </c>
    </row>
    <row r="125" spans="1:20" ht="14.15" hidden="1" customHeight="1" x14ac:dyDescent="0.35">
      <c r="A125" s="35" t="s">
        <v>116</v>
      </c>
      <c r="B125" s="36">
        <v>3205</v>
      </c>
      <c r="C125" s="37" t="s">
        <v>119</v>
      </c>
      <c r="D125" s="38">
        <v>94989</v>
      </c>
      <c r="E125" s="39">
        <v>6801855.9666319704</v>
      </c>
      <c r="F125" s="38">
        <v>71606.775170092995</v>
      </c>
      <c r="G125" s="40">
        <v>30191.697044991</v>
      </c>
      <c r="H125" s="38">
        <v>317.84414032141598</v>
      </c>
      <c r="I125" s="40">
        <v>-58415.109354328997</v>
      </c>
      <c r="J125" s="38">
        <v>-614.96709465652998</v>
      </c>
      <c r="K125" s="40">
        <v>69622.723253934804</v>
      </c>
      <c r="L125" s="38">
        <v>732.95563964179905</v>
      </c>
      <c r="M125" s="40">
        <v>-18359.667176301002</v>
      </c>
      <c r="N125" s="38">
        <v>-193.28203451242001</v>
      </c>
      <c r="O125" s="40">
        <v>23039.643768295999</v>
      </c>
      <c r="P125" s="41">
        <v>242.55065079426001</v>
      </c>
      <c r="Q125" s="40">
        <v>29043</v>
      </c>
      <c r="R125" s="38">
        <v>305.751192243312</v>
      </c>
      <c r="S125" s="42">
        <v>52082.643768296002</v>
      </c>
      <c r="T125" s="43">
        <v>548.30184303757301</v>
      </c>
    </row>
    <row r="126" spans="1:20" ht="14.15" hidden="1" customHeight="1" x14ac:dyDescent="0.35">
      <c r="A126" s="44" t="s">
        <v>116</v>
      </c>
      <c r="B126" s="45">
        <v>3207</v>
      </c>
      <c r="C126" s="46" t="s">
        <v>120</v>
      </c>
      <c r="D126" s="47">
        <v>64178</v>
      </c>
      <c r="E126" s="48">
        <v>4791236.4238019995</v>
      </c>
      <c r="F126" s="47">
        <v>74655.4336969367</v>
      </c>
      <c r="G126" s="49">
        <v>-51272.444709465999</v>
      </c>
      <c r="H126" s="47">
        <v>-798.90998020297002</v>
      </c>
      <c r="I126" s="49">
        <v>-17342.045764689999</v>
      </c>
      <c r="J126" s="47">
        <v>-270.21792147917</v>
      </c>
      <c r="K126" s="49">
        <v>22254.793797397298</v>
      </c>
      <c r="L126" s="47">
        <v>346.76670817721401</v>
      </c>
      <c r="M126" s="49">
        <v>-5091.6955893868999</v>
      </c>
      <c r="N126" s="47">
        <v>-79.337087310089004</v>
      </c>
      <c r="O126" s="49">
        <v>-51451.392266146002</v>
      </c>
      <c r="P126" s="50">
        <v>-801.69828081500998</v>
      </c>
      <c r="Q126" s="49">
        <v>17636</v>
      </c>
      <c r="R126" s="47">
        <v>274.79821745769601</v>
      </c>
      <c r="S126" s="51">
        <v>-33815.392266146002</v>
      </c>
      <c r="T126" s="52">
        <v>-526.90006335731005</v>
      </c>
    </row>
    <row r="127" spans="1:20" ht="14.15" hidden="1" customHeight="1" x14ac:dyDescent="0.35">
      <c r="A127" s="35" t="s">
        <v>116</v>
      </c>
      <c r="B127" s="36">
        <v>3209</v>
      </c>
      <c r="C127" s="37" t="s">
        <v>121</v>
      </c>
      <c r="D127" s="38">
        <v>44473</v>
      </c>
      <c r="E127" s="39">
        <v>3205823.87292362</v>
      </c>
      <c r="F127" s="38">
        <v>72084.722706442597</v>
      </c>
      <c r="G127" s="40">
        <v>25135.251405638301</v>
      </c>
      <c r="H127" s="38">
        <v>565.18002845857802</v>
      </c>
      <c r="I127" s="40">
        <v>-21645.734056734</v>
      </c>
      <c r="J127" s="38">
        <v>-486.71630105307997</v>
      </c>
      <c r="K127" s="40">
        <v>23068.082017672001</v>
      </c>
      <c r="L127" s="38">
        <v>518.69858155896702</v>
      </c>
      <c r="M127" s="40">
        <v>-3570.8889724846999</v>
      </c>
      <c r="N127" s="38">
        <v>-80.293413362820004</v>
      </c>
      <c r="O127" s="40">
        <v>22986.710394091799</v>
      </c>
      <c r="P127" s="41">
        <v>516.86889560164104</v>
      </c>
      <c r="Q127" s="40">
        <v>14431</v>
      </c>
      <c r="R127" s="38">
        <v>324.489015807344</v>
      </c>
      <c r="S127" s="42">
        <v>37417.710394091802</v>
      </c>
      <c r="T127" s="43">
        <v>841.35791140898505</v>
      </c>
    </row>
    <row r="128" spans="1:20" ht="14.15" hidden="1" customHeight="1" x14ac:dyDescent="0.35">
      <c r="A128" s="35" t="s">
        <v>116</v>
      </c>
      <c r="B128" s="36">
        <v>3212</v>
      </c>
      <c r="C128" s="37" t="s">
        <v>122</v>
      </c>
      <c r="D128" s="38">
        <v>20622</v>
      </c>
      <c r="E128" s="39">
        <v>1523438.5763240701</v>
      </c>
      <c r="F128" s="38">
        <v>73874.433921252406</v>
      </c>
      <c r="G128" s="40">
        <v>-21215.421672589</v>
      </c>
      <c r="H128" s="38">
        <v>-1028.7761455042</v>
      </c>
      <c r="I128" s="40">
        <v>2219.3775162915899</v>
      </c>
      <c r="J128" s="38">
        <v>107.621836693414</v>
      </c>
      <c r="K128" s="40">
        <v>4240.1431833388197</v>
      </c>
      <c r="L128" s="38">
        <v>205.61260708654899</v>
      </c>
      <c r="M128" s="40">
        <v>-3508.5377818646998</v>
      </c>
      <c r="N128" s="38">
        <v>-170.13566976358999</v>
      </c>
      <c r="O128" s="40">
        <v>-18264.438754823001</v>
      </c>
      <c r="P128" s="41">
        <v>-885.67737148787</v>
      </c>
      <c r="Q128" s="40">
        <v>18265</v>
      </c>
      <c r="R128" s="38">
        <v>885.70458733391501</v>
      </c>
      <c r="S128" s="42">
        <v>0.56124517717399003</v>
      </c>
      <c r="T128" s="43">
        <v>2.7215846046650002E-2</v>
      </c>
    </row>
    <row r="129" spans="1:20" ht="14.15" hidden="1" customHeight="1" x14ac:dyDescent="0.35">
      <c r="A129" s="44" t="s">
        <v>116</v>
      </c>
      <c r="B129" s="45">
        <v>3214</v>
      </c>
      <c r="C129" s="46" t="s">
        <v>123</v>
      </c>
      <c r="D129" s="47">
        <v>16313</v>
      </c>
      <c r="E129" s="48">
        <v>1281820.9345122599</v>
      </c>
      <c r="F129" s="47">
        <v>78576.652639751293</v>
      </c>
      <c r="G129" s="49">
        <v>-11285.380478253001</v>
      </c>
      <c r="H129" s="47">
        <v>-691.80288593472005</v>
      </c>
      <c r="I129" s="49">
        <v>1755.63502197967</v>
      </c>
      <c r="J129" s="47">
        <v>107.621836693414</v>
      </c>
      <c r="K129" s="49">
        <v>-7051.8349244445999</v>
      </c>
      <c r="L129" s="47">
        <v>-432.28314377764002</v>
      </c>
      <c r="M129" s="49">
        <v>-1716.5264578608001</v>
      </c>
      <c r="N129" s="47">
        <v>-105.22445030717</v>
      </c>
      <c r="O129" s="49">
        <v>-18298.106838578999</v>
      </c>
      <c r="P129" s="50">
        <v>-1121.6886433261</v>
      </c>
      <c r="Q129" s="49">
        <v>3890</v>
      </c>
      <c r="R129" s="47">
        <v>238.460123827622</v>
      </c>
      <c r="S129" s="51">
        <v>-14408.106838579</v>
      </c>
      <c r="T129" s="52">
        <v>-883.22851949848996</v>
      </c>
    </row>
    <row r="130" spans="1:20" ht="14.15" hidden="1" customHeight="1" x14ac:dyDescent="0.35">
      <c r="A130" s="35" t="s">
        <v>116</v>
      </c>
      <c r="B130" s="36">
        <v>3216</v>
      </c>
      <c r="C130" s="37" t="s">
        <v>124</v>
      </c>
      <c r="D130" s="38">
        <v>19652</v>
      </c>
      <c r="E130" s="39">
        <v>1418949.8141985899</v>
      </c>
      <c r="F130" s="38">
        <v>72203.837482118397</v>
      </c>
      <c r="G130" s="40">
        <v>-2896.6342919986</v>
      </c>
      <c r="H130" s="38">
        <v>-147.39641217171999</v>
      </c>
      <c r="I130" s="40">
        <v>-4681.0156653009999</v>
      </c>
      <c r="J130" s="38">
        <v>-238.19538292799999</v>
      </c>
      <c r="K130" s="40">
        <v>13888.720980989399</v>
      </c>
      <c r="L130" s="38">
        <v>706.73320684863495</v>
      </c>
      <c r="M130" s="40">
        <v>-3918.3122794851001</v>
      </c>
      <c r="N130" s="38">
        <v>-199.38491143319001</v>
      </c>
      <c r="O130" s="40">
        <v>2392.7587442046301</v>
      </c>
      <c r="P130" s="41">
        <v>121.75650031572501</v>
      </c>
      <c r="Q130" s="40">
        <v>6354</v>
      </c>
      <c r="R130" s="38">
        <v>323.32587014044401</v>
      </c>
      <c r="S130" s="42">
        <v>8746.7587442046297</v>
      </c>
      <c r="T130" s="43">
        <v>445.08237045616897</v>
      </c>
    </row>
    <row r="131" spans="1:20" ht="14.15" hidden="1" customHeight="1" x14ac:dyDescent="0.35">
      <c r="A131" s="35" t="s">
        <v>116</v>
      </c>
      <c r="B131" s="36">
        <v>3218</v>
      </c>
      <c r="C131" s="37" t="s">
        <v>125</v>
      </c>
      <c r="D131" s="38">
        <v>22050</v>
      </c>
      <c r="E131" s="39">
        <v>1599307.1104653501</v>
      </c>
      <c r="F131" s="38">
        <v>72530.934714981893</v>
      </c>
      <c r="G131" s="40">
        <v>-880.08673687098997</v>
      </c>
      <c r="H131" s="38">
        <v>-39.913230697096999</v>
      </c>
      <c r="I131" s="40">
        <v>-8848.9385009102007</v>
      </c>
      <c r="J131" s="38">
        <v>-401.3124036694</v>
      </c>
      <c r="K131" s="40">
        <v>19260.814612429</v>
      </c>
      <c r="L131" s="38">
        <v>873.50633162943495</v>
      </c>
      <c r="M131" s="40">
        <v>-2232.0345450435002</v>
      </c>
      <c r="N131" s="38">
        <v>-101.22605646456</v>
      </c>
      <c r="O131" s="40">
        <v>7299.7548296043196</v>
      </c>
      <c r="P131" s="41">
        <v>331.05464079838202</v>
      </c>
      <c r="Q131" s="40">
        <v>7166</v>
      </c>
      <c r="R131" s="38">
        <v>324.98866213151899</v>
      </c>
      <c r="S131" s="42">
        <v>14465.754829604301</v>
      </c>
      <c r="T131" s="43">
        <v>656.04330292990096</v>
      </c>
    </row>
    <row r="132" spans="1:20" ht="14.15" hidden="1" customHeight="1" x14ac:dyDescent="0.35">
      <c r="A132" s="44" t="s">
        <v>116</v>
      </c>
      <c r="B132" s="45">
        <v>3220</v>
      </c>
      <c r="C132" s="46" t="s">
        <v>126</v>
      </c>
      <c r="D132" s="47">
        <v>11496</v>
      </c>
      <c r="E132" s="48">
        <v>834717.83033976797</v>
      </c>
      <c r="F132" s="47">
        <v>72609.4146085393</v>
      </c>
      <c r="G132" s="49">
        <v>6100.26819001691</v>
      </c>
      <c r="H132" s="47">
        <v>530.64267484489505</v>
      </c>
      <c r="I132" s="49">
        <v>1237.22063462749</v>
      </c>
      <c r="J132" s="47">
        <v>107.621836693414</v>
      </c>
      <c r="K132" s="49">
        <v>6085.77684914972</v>
      </c>
      <c r="L132" s="47">
        <v>529.38211979381697</v>
      </c>
      <c r="M132" s="49">
        <v>-1048.3817949173999</v>
      </c>
      <c r="N132" s="47">
        <v>-91.195354463935004</v>
      </c>
      <c r="O132" s="49">
        <v>12374.883878876701</v>
      </c>
      <c r="P132" s="50">
        <v>1076.45127686819</v>
      </c>
      <c r="Q132" s="49">
        <v>3866</v>
      </c>
      <c r="R132" s="47">
        <v>336.29088378566502</v>
      </c>
      <c r="S132" s="51">
        <v>16240.883878876701</v>
      </c>
      <c r="T132" s="52">
        <v>1412.7421606538601</v>
      </c>
    </row>
    <row r="133" spans="1:20" ht="14.15" hidden="1" customHeight="1" x14ac:dyDescent="0.35">
      <c r="A133" s="35" t="s">
        <v>116</v>
      </c>
      <c r="B133" s="36">
        <v>3222</v>
      </c>
      <c r="C133" s="37" t="s">
        <v>127</v>
      </c>
      <c r="D133" s="38">
        <v>49203</v>
      </c>
      <c r="E133" s="39">
        <v>3427895.2104495899</v>
      </c>
      <c r="F133" s="38">
        <v>69668.418804739296</v>
      </c>
      <c r="G133" s="40">
        <v>35977.317686584698</v>
      </c>
      <c r="H133" s="38">
        <v>731.20170897271896</v>
      </c>
      <c r="I133" s="40">
        <v>-55055.682769174004</v>
      </c>
      <c r="J133" s="38">
        <v>-1118.9497138218001</v>
      </c>
      <c r="K133" s="40">
        <v>27533.5369495837</v>
      </c>
      <c r="L133" s="38">
        <v>559.59061336877198</v>
      </c>
      <c r="M133" s="40">
        <v>-4771.4397475115002</v>
      </c>
      <c r="N133" s="38">
        <v>-96.974569589487004</v>
      </c>
      <c r="O133" s="40">
        <v>3683.7321194828701</v>
      </c>
      <c r="P133" s="41">
        <v>74.868038930204904</v>
      </c>
      <c r="Q133" s="40">
        <v>14762</v>
      </c>
      <c r="R133" s="38">
        <v>300.022356360385</v>
      </c>
      <c r="S133" s="42">
        <v>18445.732119482898</v>
      </c>
      <c r="T133" s="43">
        <v>374.89039529058903</v>
      </c>
    </row>
    <row r="134" spans="1:20" ht="14.15" hidden="1" customHeight="1" x14ac:dyDescent="0.35">
      <c r="A134" s="35" t="s">
        <v>116</v>
      </c>
      <c r="B134" s="36">
        <v>3224</v>
      </c>
      <c r="C134" s="37" t="s">
        <v>128</v>
      </c>
      <c r="D134" s="38">
        <v>20458</v>
      </c>
      <c r="E134" s="39">
        <v>1475254.7591844499</v>
      </c>
      <c r="F134" s="38">
        <v>72111.387192513896</v>
      </c>
      <c r="G134" s="40">
        <v>16499.675612200401</v>
      </c>
      <c r="H134" s="38">
        <v>806.51459635352398</v>
      </c>
      <c r="I134" s="40">
        <v>-6995.2724649260999</v>
      </c>
      <c r="J134" s="38">
        <v>-341.9333495418</v>
      </c>
      <c r="K134" s="40">
        <v>9091.3232870014308</v>
      </c>
      <c r="L134" s="38">
        <v>444.38964155838403</v>
      </c>
      <c r="M134" s="40">
        <v>-2170.5400608843001</v>
      </c>
      <c r="N134" s="38">
        <v>-106.09737319798</v>
      </c>
      <c r="O134" s="40">
        <v>16425.1863733914</v>
      </c>
      <c r="P134" s="41">
        <v>802.87351517212699</v>
      </c>
      <c r="Q134" s="40">
        <v>6337</v>
      </c>
      <c r="R134" s="38">
        <v>309.75657444520499</v>
      </c>
      <c r="S134" s="42">
        <v>22762.1863733914</v>
      </c>
      <c r="T134" s="43">
        <v>1112.63008961733</v>
      </c>
    </row>
    <row r="135" spans="1:20" ht="14.15" hidden="1" customHeight="1" x14ac:dyDescent="0.35">
      <c r="A135" s="44" t="s">
        <v>116</v>
      </c>
      <c r="B135" s="45">
        <v>3226</v>
      </c>
      <c r="C135" s="46" t="s">
        <v>129</v>
      </c>
      <c r="D135" s="47">
        <v>18205</v>
      </c>
      <c r="E135" s="48">
        <v>1449753.0218817899</v>
      </c>
      <c r="F135" s="47">
        <v>79634.881729293396</v>
      </c>
      <c r="G135" s="49">
        <v>11455.672787327499</v>
      </c>
      <c r="H135" s="47">
        <v>629.25969718909596</v>
      </c>
      <c r="I135" s="49">
        <v>-3232.7444629964002</v>
      </c>
      <c r="J135" s="47">
        <v>-177.57453792894</v>
      </c>
      <c r="K135" s="49">
        <v>10468.926279531101</v>
      </c>
      <c r="L135" s="47">
        <v>575.05774674710506</v>
      </c>
      <c r="M135" s="49">
        <v>-3058.9630844556</v>
      </c>
      <c r="N135" s="47">
        <v>-168.02873301047001</v>
      </c>
      <c r="O135" s="49">
        <v>15632.891519406499</v>
      </c>
      <c r="P135" s="50">
        <v>858.71417299678899</v>
      </c>
      <c r="Q135" s="49">
        <v>6112</v>
      </c>
      <c r="R135" s="47">
        <v>335.73194177423801</v>
      </c>
      <c r="S135" s="51">
        <v>21744.891519406501</v>
      </c>
      <c r="T135" s="52">
        <v>1194.4461147710299</v>
      </c>
    </row>
    <row r="136" spans="1:20" ht="14.15" hidden="1" customHeight="1" x14ac:dyDescent="0.35">
      <c r="A136" s="35" t="s">
        <v>116</v>
      </c>
      <c r="B136" s="36">
        <v>3228</v>
      </c>
      <c r="C136" s="37" t="s">
        <v>130</v>
      </c>
      <c r="D136" s="38">
        <v>24859</v>
      </c>
      <c r="E136" s="39">
        <v>1792224.38420098</v>
      </c>
      <c r="F136" s="38">
        <v>72095.594521138293</v>
      </c>
      <c r="G136" s="40">
        <v>8174.8354759928498</v>
      </c>
      <c r="H136" s="38">
        <v>328.84812245033402</v>
      </c>
      <c r="I136" s="40">
        <v>-907.62876163841997</v>
      </c>
      <c r="J136" s="38">
        <v>-36.511072916787001</v>
      </c>
      <c r="K136" s="40">
        <v>13238.7571479301</v>
      </c>
      <c r="L136" s="38">
        <v>532.55388985599302</v>
      </c>
      <c r="M136" s="40">
        <v>-2787.2438876715</v>
      </c>
      <c r="N136" s="38">
        <v>-112.12212428783999</v>
      </c>
      <c r="O136" s="40">
        <v>17718.719974612999</v>
      </c>
      <c r="P136" s="41">
        <v>712.76881510169505</v>
      </c>
      <c r="Q136" s="40">
        <v>7979</v>
      </c>
      <c r="R136" s="38">
        <v>320.97027233597498</v>
      </c>
      <c r="S136" s="42">
        <v>25697.719974612999</v>
      </c>
      <c r="T136" s="43">
        <v>1033.7390874376699</v>
      </c>
    </row>
    <row r="137" spans="1:20" ht="14.15" hidden="1" customHeight="1" x14ac:dyDescent="0.35">
      <c r="A137" s="35" t="s">
        <v>116</v>
      </c>
      <c r="B137" s="36">
        <v>3230</v>
      </c>
      <c r="C137" s="37" t="s">
        <v>131</v>
      </c>
      <c r="D137" s="38">
        <v>7450</v>
      </c>
      <c r="E137" s="39">
        <v>593977.75860198995</v>
      </c>
      <c r="F137" s="38">
        <v>79728.558201609398</v>
      </c>
      <c r="G137" s="40">
        <v>8815.5031130125208</v>
      </c>
      <c r="H137" s="38">
        <v>1183.2890084580599</v>
      </c>
      <c r="I137" s="40">
        <v>-71.217316634065</v>
      </c>
      <c r="J137" s="38">
        <v>-9.5593713602770993</v>
      </c>
      <c r="K137" s="40">
        <v>1504.05956140543</v>
      </c>
      <c r="L137" s="38">
        <v>201.88718945039301</v>
      </c>
      <c r="M137" s="40">
        <v>-357.6072135636</v>
      </c>
      <c r="N137" s="38">
        <v>-48.000968263570002</v>
      </c>
      <c r="O137" s="40">
        <v>9890.7381442202895</v>
      </c>
      <c r="P137" s="41">
        <v>1327.6158582846001</v>
      </c>
      <c r="Q137" s="40">
        <v>2072</v>
      </c>
      <c r="R137" s="38">
        <v>278.12080536912799</v>
      </c>
      <c r="S137" s="42">
        <v>11962.7381442203</v>
      </c>
      <c r="T137" s="43">
        <v>1605.7366636537299</v>
      </c>
    </row>
    <row r="138" spans="1:20" ht="14.15" hidden="1" customHeight="1" x14ac:dyDescent="0.35">
      <c r="A138" s="44" t="s">
        <v>116</v>
      </c>
      <c r="B138" s="45">
        <v>3232</v>
      </c>
      <c r="C138" s="46" t="s">
        <v>132</v>
      </c>
      <c r="D138" s="47">
        <v>25981</v>
      </c>
      <c r="E138" s="48">
        <v>1918535.4937294901</v>
      </c>
      <c r="F138" s="47">
        <v>73843.789451117598</v>
      </c>
      <c r="G138" s="49">
        <v>-7912.3200723946002</v>
      </c>
      <c r="H138" s="47">
        <v>-304.54255311167998</v>
      </c>
      <c r="I138" s="49">
        <v>-3368.8770608683999</v>
      </c>
      <c r="J138" s="47">
        <v>-129.66695126702001</v>
      </c>
      <c r="K138" s="49">
        <v>10722.814798085399</v>
      </c>
      <c r="L138" s="47">
        <v>412.71755506275201</v>
      </c>
      <c r="M138" s="49">
        <v>-1859.5961498274</v>
      </c>
      <c r="N138" s="47">
        <v>-71.575233818075006</v>
      </c>
      <c r="O138" s="49">
        <v>-2417.9784850051001</v>
      </c>
      <c r="P138" s="50">
        <v>-93.067183134024006</v>
      </c>
      <c r="Q138" s="49">
        <v>7712</v>
      </c>
      <c r="R138" s="47">
        <v>296.83230052730801</v>
      </c>
      <c r="S138" s="51">
        <v>5294.0215149949099</v>
      </c>
      <c r="T138" s="52">
        <v>203.76511739328399</v>
      </c>
    </row>
    <row r="139" spans="1:20" ht="14.15" hidden="1" customHeight="1" x14ac:dyDescent="0.35">
      <c r="A139" s="35" t="s">
        <v>116</v>
      </c>
      <c r="B139" s="36">
        <v>3234</v>
      </c>
      <c r="C139" s="37" t="s">
        <v>133</v>
      </c>
      <c r="D139" s="38">
        <v>9430</v>
      </c>
      <c r="E139" s="39">
        <v>722886.10045515303</v>
      </c>
      <c r="F139" s="38">
        <v>76658.1230599314</v>
      </c>
      <c r="G139" s="40">
        <v>-51.799195469144003</v>
      </c>
      <c r="H139" s="38">
        <v>-5.4930217888805002</v>
      </c>
      <c r="I139" s="40">
        <v>1014.8739200189</v>
      </c>
      <c r="J139" s="38">
        <v>107.621836693414</v>
      </c>
      <c r="K139" s="40">
        <v>4868.6724928382901</v>
      </c>
      <c r="L139" s="38">
        <v>516.29612861487703</v>
      </c>
      <c r="M139" s="40">
        <v>-829.82016758489999</v>
      </c>
      <c r="N139" s="38">
        <v>-87.997896880688998</v>
      </c>
      <c r="O139" s="40">
        <v>5001.9270498031401</v>
      </c>
      <c r="P139" s="41">
        <v>530.42704663872098</v>
      </c>
      <c r="Q139" s="40">
        <v>3157</v>
      </c>
      <c r="R139" s="38">
        <v>334.78260869565202</v>
      </c>
      <c r="S139" s="42">
        <v>8158.9270498031401</v>
      </c>
      <c r="T139" s="43">
        <v>865.209655334373</v>
      </c>
    </row>
    <row r="140" spans="1:20" ht="14.15" hidden="1" customHeight="1" x14ac:dyDescent="0.35">
      <c r="A140" s="35" t="s">
        <v>116</v>
      </c>
      <c r="B140" s="36">
        <v>3236</v>
      </c>
      <c r="C140" s="37" t="s">
        <v>134</v>
      </c>
      <c r="D140" s="38">
        <v>7052</v>
      </c>
      <c r="E140" s="39">
        <v>599250.94907379197</v>
      </c>
      <c r="F140" s="38">
        <v>84976.027945801397</v>
      </c>
      <c r="G140" s="40">
        <v>7629.4756493929799</v>
      </c>
      <c r="H140" s="38">
        <v>1081.8882089326401</v>
      </c>
      <c r="I140" s="40">
        <v>758.94919236195597</v>
      </c>
      <c r="J140" s="38">
        <v>107.621836693414</v>
      </c>
      <c r="K140" s="40">
        <v>3624.0694341060098</v>
      </c>
      <c r="L140" s="38">
        <v>513.90661289081197</v>
      </c>
      <c r="M140" s="40">
        <v>-241.31283057089999</v>
      </c>
      <c r="N140" s="38">
        <v>-34.219062758210001</v>
      </c>
      <c r="O140" s="40">
        <v>11771.18144529</v>
      </c>
      <c r="P140" s="41">
        <v>1669.1975957586601</v>
      </c>
      <c r="Q140" s="40">
        <v>2332</v>
      </c>
      <c r="R140" s="38">
        <v>330.68633011911498</v>
      </c>
      <c r="S140" s="42">
        <v>14103.1814452901</v>
      </c>
      <c r="T140" s="43">
        <v>1999.88392587777</v>
      </c>
    </row>
    <row r="141" spans="1:20" ht="14.15" hidden="1" customHeight="1" x14ac:dyDescent="0.35">
      <c r="A141" s="44" t="s">
        <v>116</v>
      </c>
      <c r="B141" s="45">
        <v>3238</v>
      </c>
      <c r="C141" s="46" t="s">
        <v>135</v>
      </c>
      <c r="D141" s="47">
        <v>16323</v>
      </c>
      <c r="E141" s="48">
        <v>1301151.9103918001</v>
      </c>
      <c r="F141" s="47">
        <v>79712.792402855004</v>
      </c>
      <c r="G141" s="49">
        <v>13383.9574245201</v>
      </c>
      <c r="H141" s="47">
        <v>819.94470529437297</v>
      </c>
      <c r="I141" s="49">
        <v>-12425.288759653</v>
      </c>
      <c r="J141" s="47">
        <v>-761.21354895873003</v>
      </c>
      <c r="K141" s="49">
        <v>8162.6561368316297</v>
      </c>
      <c r="L141" s="47">
        <v>500.070828697644</v>
      </c>
      <c r="M141" s="49">
        <v>-1459.2951094781999</v>
      </c>
      <c r="N141" s="47">
        <v>-89.401158456057004</v>
      </c>
      <c r="O141" s="49">
        <v>7662.0296922200796</v>
      </c>
      <c r="P141" s="50">
        <v>469.40082657722701</v>
      </c>
      <c r="Q141" s="49">
        <v>5267</v>
      </c>
      <c r="R141" s="47">
        <v>322.67352815046303</v>
      </c>
      <c r="S141" s="51">
        <v>12929.0296922201</v>
      </c>
      <c r="T141" s="52">
        <v>792.07435472768998</v>
      </c>
    </row>
    <row r="142" spans="1:20" ht="14.15" hidden="1" customHeight="1" x14ac:dyDescent="0.35">
      <c r="A142" s="35" t="s">
        <v>116</v>
      </c>
      <c r="B142" s="36">
        <v>3240</v>
      </c>
      <c r="C142" s="37" t="s">
        <v>136</v>
      </c>
      <c r="D142" s="38">
        <v>28196</v>
      </c>
      <c r="E142" s="39">
        <v>2103562.4415717199</v>
      </c>
      <c r="F142" s="38">
        <v>74604.995090499302</v>
      </c>
      <c r="G142" s="40">
        <v>-3232.4240391942999</v>
      </c>
      <c r="H142" s="38">
        <v>-114.64122709583999</v>
      </c>
      <c r="I142" s="40">
        <v>-9458.4946925924996</v>
      </c>
      <c r="J142" s="38">
        <v>-335.45519550974001</v>
      </c>
      <c r="K142" s="40">
        <v>16104.005892490401</v>
      </c>
      <c r="L142" s="38">
        <v>571.145052223378</v>
      </c>
      <c r="M142" s="40">
        <v>-5141.2969660511999</v>
      </c>
      <c r="N142" s="38">
        <v>-182.34135927263</v>
      </c>
      <c r="O142" s="40">
        <v>-1728.2098053476</v>
      </c>
      <c r="P142" s="41">
        <v>-61.292729654829998</v>
      </c>
      <c r="Q142" s="40">
        <v>9227</v>
      </c>
      <c r="R142" s="38">
        <v>327.24499929068003</v>
      </c>
      <c r="S142" s="42">
        <v>7498.7901946524298</v>
      </c>
      <c r="T142" s="43">
        <v>265.95226963584997</v>
      </c>
    </row>
    <row r="143" spans="1:20" ht="14.15" hidden="1" customHeight="1" x14ac:dyDescent="0.35">
      <c r="A143" s="35" t="s">
        <v>116</v>
      </c>
      <c r="B143" s="36">
        <v>3242</v>
      </c>
      <c r="C143" s="37" t="s">
        <v>137</v>
      </c>
      <c r="D143" s="38">
        <v>3014</v>
      </c>
      <c r="E143" s="39">
        <v>589154.030762468</v>
      </c>
      <c r="F143" s="38">
        <v>195472.47205124999</v>
      </c>
      <c r="G143" s="40">
        <v>3588.4163316973099</v>
      </c>
      <c r="H143" s="38">
        <v>1190.5827245180201</v>
      </c>
      <c r="I143" s="40">
        <v>-996.62778420605002</v>
      </c>
      <c r="J143" s="38">
        <v>-330.66615268946998</v>
      </c>
      <c r="K143" s="40">
        <v>1894.74710304828</v>
      </c>
      <c r="L143" s="38">
        <v>628.64867387135996</v>
      </c>
      <c r="M143" s="40">
        <v>249.658094931302</v>
      </c>
      <c r="N143" s="38">
        <v>82.832811855109995</v>
      </c>
      <c r="O143" s="40">
        <v>4736.1937454708404</v>
      </c>
      <c r="P143" s="41">
        <v>1571.3980575550199</v>
      </c>
      <c r="Q143" s="40">
        <v>1004</v>
      </c>
      <c r="R143" s="38">
        <v>333.11214333112201</v>
      </c>
      <c r="S143" s="42">
        <v>5740.1937454708404</v>
      </c>
      <c r="T143" s="43">
        <v>1904.51020088615</v>
      </c>
    </row>
    <row r="144" spans="1:20" ht="14.15" hidden="1" customHeight="1" x14ac:dyDescent="0.35">
      <c r="A144" s="44" t="s">
        <v>138</v>
      </c>
      <c r="B144" s="45">
        <v>3301</v>
      </c>
      <c r="C144" s="46" t="s">
        <v>139</v>
      </c>
      <c r="D144" s="47">
        <v>105043</v>
      </c>
      <c r="E144" s="48">
        <v>7652977.4172146404</v>
      </c>
      <c r="F144" s="47">
        <v>72855.663082876898</v>
      </c>
      <c r="G144" s="49">
        <v>50179.092584770297</v>
      </c>
      <c r="H144" s="47">
        <v>477.70049013042598</v>
      </c>
      <c r="I144" s="49">
        <v>8274.9205917863001</v>
      </c>
      <c r="J144" s="47">
        <v>78.776506685702998</v>
      </c>
      <c r="K144" s="49">
        <v>52454.431758598403</v>
      </c>
      <c r="L144" s="47">
        <v>499.36151631806399</v>
      </c>
      <c r="M144" s="49">
        <v>-16351.171282920999</v>
      </c>
      <c r="N144" s="47">
        <v>-155.66169361996</v>
      </c>
      <c r="O144" s="49">
        <v>94557.273652233998</v>
      </c>
      <c r="P144" s="50">
        <v>900.17681951423697</v>
      </c>
      <c r="Q144" s="49">
        <v>34371</v>
      </c>
      <c r="R144" s="47">
        <v>327.20885732509601</v>
      </c>
      <c r="S144" s="51">
        <v>128928.273652234</v>
      </c>
      <c r="T144" s="52">
        <v>1227.38567683933</v>
      </c>
    </row>
    <row r="145" spans="1:20" ht="14.15" hidden="1" customHeight="1" x14ac:dyDescent="0.35">
      <c r="A145" s="35" t="s">
        <v>138</v>
      </c>
      <c r="B145" s="36">
        <v>3303</v>
      </c>
      <c r="C145" s="37" t="s">
        <v>140</v>
      </c>
      <c r="D145" s="38">
        <v>28916</v>
      </c>
      <c r="E145" s="39">
        <v>2114541.5993711301</v>
      </c>
      <c r="F145" s="38">
        <v>73127.043829406801</v>
      </c>
      <c r="G145" s="40">
        <v>-5521.9938105456004</v>
      </c>
      <c r="H145" s="38">
        <v>-190.96672466958</v>
      </c>
      <c r="I145" s="40">
        <v>3111.99302982676</v>
      </c>
      <c r="J145" s="38">
        <v>107.621836693414</v>
      </c>
      <c r="K145" s="40">
        <v>18875.924637431599</v>
      </c>
      <c r="L145" s="38">
        <v>652.78477788876899</v>
      </c>
      <c r="M145" s="40">
        <v>5278.7855234815297</v>
      </c>
      <c r="N145" s="38">
        <v>182.55586953525801</v>
      </c>
      <c r="O145" s="40">
        <v>21744.709380194301</v>
      </c>
      <c r="P145" s="41">
        <v>751.99575944786</v>
      </c>
      <c r="Q145" s="40">
        <v>8815</v>
      </c>
      <c r="R145" s="38">
        <v>304.84852676718799</v>
      </c>
      <c r="S145" s="42">
        <v>30559.709380194301</v>
      </c>
      <c r="T145" s="43">
        <v>1056.84428621505</v>
      </c>
    </row>
    <row r="146" spans="1:20" ht="14.15" hidden="1" customHeight="1" x14ac:dyDescent="0.35">
      <c r="A146" s="35" t="s">
        <v>138</v>
      </c>
      <c r="B146" s="36">
        <v>3305</v>
      </c>
      <c r="C146" s="37" t="s">
        <v>141</v>
      </c>
      <c r="D146" s="38">
        <v>31710</v>
      </c>
      <c r="E146" s="39">
        <v>2309709.1983054201</v>
      </c>
      <c r="F146" s="38">
        <v>72838.511457124696</v>
      </c>
      <c r="G146" s="40">
        <v>8913.3619936485102</v>
      </c>
      <c r="H146" s="38">
        <v>281.08993988169402</v>
      </c>
      <c r="I146" s="40">
        <v>3412.68844154816</v>
      </c>
      <c r="J146" s="38">
        <v>107.621836693414</v>
      </c>
      <c r="K146" s="40">
        <v>13514.8120870479</v>
      </c>
      <c r="L146" s="38">
        <v>426.200318103055</v>
      </c>
      <c r="M146" s="40">
        <v>-3009.6794816817001</v>
      </c>
      <c r="N146" s="38">
        <v>-94.912629507464999</v>
      </c>
      <c r="O146" s="40">
        <v>22831.183040562901</v>
      </c>
      <c r="P146" s="41">
        <v>719.99946517069804</v>
      </c>
      <c r="Q146" s="40">
        <v>10156</v>
      </c>
      <c r="R146" s="38">
        <v>320.27751497950197</v>
      </c>
      <c r="S146" s="42">
        <v>32987.183040562901</v>
      </c>
      <c r="T146" s="43">
        <v>1040.2769801502</v>
      </c>
    </row>
    <row r="147" spans="1:20" ht="14.15" hidden="1" customHeight="1" x14ac:dyDescent="0.35">
      <c r="A147" s="44" t="s">
        <v>138</v>
      </c>
      <c r="B147" s="45">
        <v>3310</v>
      </c>
      <c r="C147" s="46" t="s">
        <v>142</v>
      </c>
      <c r="D147" s="47">
        <v>6985</v>
      </c>
      <c r="E147" s="48">
        <v>648367.112100297</v>
      </c>
      <c r="F147" s="47">
        <v>92822.7791124262</v>
      </c>
      <c r="G147" s="49">
        <v>4048.9804291791902</v>
      </c>
      <c r="H147" s="47">
        <v>579.66792114233294</v>
      </c>
      <c r="I147" s="49">
        <v>751.73852930349801</v>
      </c>
      <c r="J147" s="47">
        <v>107.621836693414</v>
      </c>
      <c r="K147" s="49">
        <v>-1767.1049764045999</v>
      </c>
      <c r="L147" s="47">
        <v>-252.98568022972</v>
      </c>
      <c r="M147" s="49">
        <v>1033.5882878876901</v>
      </c>
      <c r="N147" s="47">
        <v>147.97255374197499</v>
      </c>
      <c r="O147" s="49">
        <v>4067.20226996577</v>
      </c>
      <c r="P147" s="50">
        <v>582.27663134799798</v>
      </c>
      <c r="Q147" s="49">
        <v>1902</v>
      </c>
      <c r="R147" s="47">
        <v>272.29778095919801</v>
      </c>
      <c r="S147" s="51">
        <v>5969.20226996577</v>
      </c>
      <c r="T147" s="52">
        <v>854.57441230719701</v>
      </c>
    </row>
    <row r="148" spans="1:20" ht="14.15" hidden="1" customHeight="1" x14ac:dyDescent="0.35">
      <c r="A148" s="35" t="s">
        <v>138</v>
      </c>
      <c r="B148" s="36">
        <v>3312</v>
      </c>
      <c r="C148" s="37" t="s">
        <v>143</v>
      </c>
      <c r="D148" s="38">
        <v>28666</v>
      </c>
      <c r="E148" s="39">
        <v>2155951.05934858</v>
      </c>
      <c r="F148" s="38">
        <v>75209.3441480701</v>
      </c>
      <c r="G148" s="40">
        <v>-8875.7731338296999</v>
      </c>
      <c r="H148" s="38">
        <v>-309.62719367298001</v>
      </c>
      <c r="I148" s="40">
        <v>-40.912429346590997</v>
      </c>
      <c r="J148" s="38">
        <v>-1.4272109588569</v>
      </c>
      <c r="K148" s="40">
        <v>-6801.8298414746996</v>
      </c>
      <c r="L148" s="38">
        <v>-237.27865211311999</v>
      </c>
      <c r="M148" s="40">
        <v>6329.0329665360696</v>
      </c>
      <c r="N148" s="38">
        <v>220.785354306009</v>
      </c>
      <c r="O148" s="40">
        <v>-9389.4824381149992</v>
      </c>
      <c r="P148" s="41">
        <v>-327.54770243895001</v>
      </c>
      <c r="Q148" s="40">
        <v>7740</v>
      </c>
      <c r="R148" s="38">
        <v>270.00627921579598</v>
      </c>
      <c r="S148" s="42">
        <v>-1649.4824381149999</v>
      </c>
      <c r="T148" s="43">
        <v>-57.541423223156002</v>
      </c>
    </row>
    <row r="149" spans="1:20" ht="14.15" hidden="1" customHeight="1" x14ac:dyDescent="0.35">
      <c r="A149" s="35" t="s">
        <v>138</v>
      </c>
      <c r="B149" s="36">
        <v>3314</v>
      </c>
      <c r="C149" s="37" t="s">
        <v>144</v>
      </c>
      <c r="D149" s="38">
        <v>20844</v>
      </c>
      <c r="E149" s="39">
        <v>1522994.1355019701</v>
      </c>
      <c r="F149" s="38">
        <v>73066.308554114701</v>
      </c>
      <c r="G149" s="40">
        <v>10411.766573471499</v>
      </c>
      <c r="H149" s="38">
        <v>499.50904689462197</v>
      </c>
      <c r="I149" s="40">
        <v>-841.73043596247999</v>
      </c>
      <c r="J149" s="38">
        <v>-40.382385145005003</v>
      </c>
      <c r="K149" s="40">
        <v>6767.9681939784195</v>
      </c>
      <c r="L149" s="38">
        <v>324.69622884179699</v>
      </c>
      <c r="M149" s="40">
        <v>1757.67736784969</v>
      </c>
      <c r="N149" s="38">
        <v>84.325339083174399</v>
      </c>
      <c r="O149" s="40">
        <v>18095.681699337099</v>
      </c>
      <c r="P149" s="41">
        <v>868.14822967458895</v>
      </c>
      <c r="Q149" s="40">
        <v>6877</v>
      </c>
      <c r="R149" s="38">
        <v>329.92707733640401</v>
      </c>
      <c r="S149" s="42">
        <v>24972.681699337099</v>
      </c>
      <c r="T149" s="43">
        <v>1198.0753070109899</v>
      </c>
    </row>
    <row r="150" spans="1:20" ht="14.15" hidden="1" customHeight="1" x14ac:dyDescent="0.35">
      <c r="A150" s="44" t="s">
        <v>138</v>
      </c>
      <c r="B150" s="45">
        <v>3316</v>
      </c>
      <c r="C150" s="46" t="s">
        <v>145</v>
      </c>
      <c r="D150" s="47">
        <v>14617</v>
      </c>
      <c r="E150" s="48">
        <v>1119039.48527257</v>
      </c>
      <c r="F150" s="47">
        <v>76557.397911511594</v>
      </c>
      <c r="G150" s="49">
        <v>8983.9466241898008</v>
      </c>
      <c r="H150" s="47">
        <v>614.62315278030997</v>
      </c>
      <c r="I150" s="49">
        <v>1573.1083869476399</v>
      </c>
      <c r="J150" s="47">
        <v>107.621836693414</v>
      </c>
      <c r="K150" s="49">
        <v>7821.9714621674902</v>
      </c>
      <c r="L150" s="47">
        <v>535.12837532787103</v>
      </c>
      <c r="M150" s="49">
        <v>-2552.9458656854999</v>
      </c>
      <c r="N150" s="47">
        <v>-174.65593936413001</v>
      </c>
      <c r="O150" s="49">
        <v>15826.0806076194</v>
      </c>
      <c r="P150" s="50">
        <v>1082.71742543746</v>
      </c>
      <c r="Q150" s="49">
        <v>4444</v>
      </c>
      <c r="R150" s="47">
        <v>304.029554628173</v>
      </c>
      <c r="S150" s="51">
        <v>20270.080607619399</v>
      </c>
      <c r="T150" s="52">
        <v>1386.7469800656399</v>
      </c>
    </row>
    <row r="151" spans="1:20" ht="14.15" hidden="1" customHeight="1" x14ac:dyDescent="0.35">
      <c r="A151" s="35" t="s">
        <v>138</v>
      </c>
      <c r="B151" s="36">
        <v>3318</v>
      </c>
      <c r="C151" s="37" t="s">
        <v>146</v>
      </c>
      <c r="D151" s="38">
        <v>2241</v>
      </c>
      <c r="E151" s="39">
        <v>230275.334234298</v>
      </c>
      <c r="F151" s="38">
        <v>102755.615454841</v>
      </c>
      <c r="G151" s="40">
        <v>4471.3158673448697</v>
      </c>
      <c r="H151" s="38">
        <v>1995.23242630293</v>
      </c>
      <c r="I151" s="40">
        <v>2959.18053602994</v>
      </c>
      <c r="J151" s="38">
        <v>1320.4732423159001</v>
      </c>
      <c r="K151" s="40">
        <v>674.34372706559896</v>
      </c>
      <c r="L151" s="38">
        <v>300.91197102436399</v>
      </c>
      <c r="M151" s="40">
        <v>512.59491072629999</v>
      </c>
      <c r="N151" s="38">
        <v>228.73489992249</v>
      </c>
      <c r="O151" s="40">
        <v>8617.4350411667201</v>
      </c>
      <c r="P151" s="41">
        <v>3845.3525395656902</v>
      </c>
      <c r="Q151" s="40">
        <v>649</v>
      </c>
      <c r="R151" s="38">
        <v>289.60285586791599</v>
      </c>
      <c r="S151" s="42">
        <v>9266.4350411667201</v>
      </c>
      <c r="T151" s="43">
        <v>4134.9553954336097</v>
      </c>
    </row>
    <row r="152" spans="1:20" ht="14.15" hidden="1" customHeight="1" x14ac:dyDescent="0.35">
      <c r="A152" s="35" t="s">
        <v>138</v>
      </c>
      <c r="B152" s="36">
        <v>3320</v>
      </c>
      <c r="C152" s="37" t="s">
        <v>147</v>
      </c>
      <c r="D152" s="38">
        <v>1139</v>
      </c>
      <c r="E152" s="39">
        <v>164140.312531131</v>
      </c>
      <c r="F152" s="38">
        <v>144109.14181837699</v>
      </c>
      <c r="G152" s="40">
        <v>2277.63924649608</v>
      </c>
      <c r="H152" s="38">
        <v>1999.68327172614</v>
      </c>
      <c r="I152" s="40">
        <v>459.58127199379902</v>
      </c>
      <c r="J152" s="38">
        <v>403.495410003335</v>
      </c>
      <c r="K152" s="40">
        <v>70.860102005367295</v>
      </c>
      <c r="L152" s="38">
        <v>62.212556633333897</v>
      </c>
      <c r="M152" s="40">
        <v>-191.5350635355</v>
      </c>
      <c r="N152" s="38">
        <v>-168.1607230338</v>
      </c>
      <c r="O152" s="40">
        <v>2616.5455569597402</v>
      </c>
      <c r="P152" s="41">
        <v>2297.2305153290099</v>
      </c>
      <c r="Q152" s="40">
        <v>92</v>
      </c>
      <c r="R152" s="38">
        <v>80.772607550482903</v>
      </c>
      <c r="S152" s="42">
        <v>2708.5455569597402</v>
      </c>
      <c r="T152" s="43">
        <v>2378.0031228794901</v>
      </c>
    </row>
    <row r="153" spans="1:20" ht="14.15" hidden="1" customHeight="1" x14ac:dyDescent="0.35">
      <c r="A153" s="44" t="s">
        <v>138</v>
      </c>
      <c r="B153" s="45">
        <v>3322</v>
      </c>
      <c r="C153" s="46" t="s">
        <v>148</v>
      </c>
      <c r="D153" s="47">
        <v>3271</v>
      </c>
      <c r="E153" s="48">
        <v>343031.17041044199</v>
      </c>
      <c r="F153" s="47">
        <v>104870.428129148</v>
      </c>
      <c r="G153" s="49">
        <v>4241.2455999150998</v>
      </c>
      <c r="H153" s="47">
        <v>1296.62048300676</v>
      </c>
      <c r="I153" s="49">
        <v>352.031027824158</v>
      </c>
      <c r="J153" s="47">
        <v>107.621836693414</v>
      </c>
      <c r="K153" s="49">
        <v>-652.62879981911999</v>
      </c>
      <c r="L153" s="47">
        <v>-199.51965754176999</v>
      </c>
      <c r="M153" s="49">
        <v>2807.88090672929</v>
      </c>
      <c r="N153" s="47">
        <v>858.41666362864305</v>
      </c>
      <c r="O153" s="49">
        <v>6748.5287346494297</v>
      </c>
      <c r="P153" s="50">
        <v>2063.13932578705</v>
      </c>
      <c r="Q153" s="49">
        <v>107</v>
      </c>
      <c r="R153" s="47">
        <v>32.711708957505401</v>
      </c>
      <c r="S153" s="51">
        <v>6855.5287346494297</v>
      </c>
      <c r="T153" s="52">
        <v>2095.8510347445499</v>
      </c>
    </row>
    <row r="154" spans="1:20" ht="14.15" hidden="1" customHeight="1" x14ac:dyDescent="0.35">
      <c r="A154" s="35" t="s">
        <v>138</v>
      </c>
      <c r="B154" s="36">
        <v>3324</v>
      </c>
      <c r="C154" s="37" t="s">
        <v>149</v>
      </c>
      <c r="D154" s="38">
        <v>4878</v>
      </c>
      <c r="E154" s="39">
        <v>453086.317642971</v>
      </c>
      <c r="F154" s="38">
        <v>92883.623953048504</v>
      </c>
      <c r="G154" s="40">
        <v>7368.1137531027198</v>
      </c>
      <c r="H154" s="38">
        <v>1510.4784241703001</v>
      </c>
      <c r="I154" s="40">
        <v>-1935.0206806095</v>
      </c>
      <c r="J154" s="38">
        <v>-396.68320635702003</v>
      </c>
      <c r="K154" s="40">
        <v>-378.68498226742003</v>
      </c>
      <c r="L154" s="38">
        <v>-77.631197676797996</v>
      </c>
      <c r="M154" s="40">
        <v>3728.09283924479</v>
      </c>
      <c r="N154" s="38">
        <v>764.266674711929</v>
      </c>
      <c r="O154" s="40">
        <v>8782.5009294705706</v>
      </c>
      <c r="P154" s="41">
        <v>1800.43069484841</v>
      </c>
      <c r="Q154" s="40">
        <v>583</v>
      </c>
      <c r="R154" s="38">
        <v>119.516195161952</v>
      </c>
      <c r="S154" s="42">
        <v>9365.5009294705706</v>
      </c>
      <c r="T154" s="43">
        <v>1919.94689001037</v>
      </c>
    </row>
    <row r="155" spans="1:20" ht="14.15" hidden="1" customHeight="1" x14ac:dyDescent="0.35">
      <c r="A155" s="35" t="s">
        <v>138</v>
      </c>
      <c r="B155" s="36">
        <v>3326</v>
      </c>
      <c r="C155" s="37" t="s">
        <v>150</v>
      </c>
      <c r="D155" s="38">
        <v>2662</v>
      </c>
      <c r="E155" s="39">
        <v>297792.801408306</v>
      </c>
      <c r="F155" s="38">
        <v>111868.069650002</v>
      </c>
      <c r="G155" s="40">
        <v>4658.7548753426199</v>
      </c>
      <c r="H155" s="38">
        <v>1750.09574580865</v>
      </c>
      <c r="I155" s="40">
        <v>103.48932927786799</v>
      </c>
      <c r="J155" s="38">
        <v>38.8765324109198</v>
      </c>
      <c r="K155" s="40">
        <v>-4295.2841822577002</v>
      </c>
      <c r="L155" s="38">
        <v>-1613.5552901043</v>
      </c>
      <c r="M155" s="40">
        <v>979.38926008380099</v>
      </c>
      <c r="N155" s="38">
        <v>367.91482347250201</v>
      </c>
      <c r="O155" s="40">
        <v>1446.34928244656</v>
      </c>
      <c r="P155" s="41">
        <v>543.33181158773903</v>
      </c>
      <c r="Q155" s="40">
        <v>79</v>
      </c>
      <c r="R155" s="38">
        <v>29.676934635612302</v>
      </c>
      <c r="S155" s="42">
        <v>1525.34928244656</v>
      </c>
      <c r="T155" s="43">
        <v>573.00874622335198</v>
      </c>
    </row>
    <row r="156" spans="1:20" ht="14.15" hidden="1" customHeight="1" x14ac:dyDescent="0.35">
      <c r="A156" s="44" t="s">
        <v>138</v>
      </c>
      <c r="B156" s="45">
        <v>3328</v>
      </c>
      <c r="C156" s="46" t="s">
        <v>151</v>
      </c>
      <c r="D156" s="47">
        <v>4860</v>
      </c>
      <c r="E156" s="48">
        <v>437585.58311556198</v>
      </c>
      <c r="F156" s="47">
        <v>90038.185826247194</v>
      </c>
      <c r="G156" s="49">
        <v>4506.5010707705496</v>
      </c>
      <c r="H156" s="47">
        <v>927.26359480875396</v>
      </c>
      <c r="I156" s="49">
        <v>-2075.95787367</v>
      </c>
      <c r="J156" s="47">
        <v>-427.15182585803001</v>
      </c>
      <c r="K156" s="49">
        <v>1713.19823194525</v>
      </c>
      <c r="L156" s="47">
        <v>352.50992426856902</v>
      </c>
      <c r="M156" s="49">
        <v>1652.3756160051</v>
      </c>
      <c r="N156" s="47">
        <v>339.99498271709803</v>
      </c>
      <c r="O156" s="49">
        <v>5796.1170450508798</v>
      </c>
      <c r="P156" s="50">
        <v>1192.61667593639</v>
      </c>
      <c r="Q156" s="49">
        <v>1494</v>
      </c>
      <c r="R156" s="47">
        <v>307.40740740740699</v>
      </c>
      <c r="S156" s="51">
        <v>7290.1170450508798</v>
      </c>
      <c r="T156" s="52">
        <v>1500.0240833437999</v>
      </c>
    </row>
    <row r="157" spans="1:20" ht="14.15" hidden="1" customHeight="1" x14ac:dyDescent="0.35">
      <c r="A157" s="35" t="s">
        <v>138</v>
      </c>
      <c r="B157" s="36">
        <v>3330</v>
      </c>
      <c r="C157" s="37" t="s">
        <v>152</v>
      </c>
      <c r="D157" s="38">
        <v>4505</v>
      </c>
      <c r="E157" s="39">
        <v>551585.86441363604</v>
      </c>
      <c r="F157" s="38">
        <v>122438.593654525</v>
      </c>
      <c r="G157" s="40">
        <v>6612.0198456477601</v>
      </c>
      <c r="H157" s="38">
        <v>1467.7069579684301</v>
      </c>
      <c r="I157" s="40">
        <v>484.83637430383101</v>
      </c>
      <c r="J157" s="38">
        <v>107.621836693414</v>
      </c>
      <c r="K157" s="40">
        <v>-9615.8708801936991</v>
      </c>
      <c r="L157" s="38">
        <v>-2134.4885416634002</v>
      </c>
      <c r="M157" s="40">
        <v>543.90833282279903</v>
      </c>
      <c r="N157" s="38">
        <v>120.73436910606</v>
      </c>
      <c r="O157" s="40">
        <v>-1975.1063274193</v>
      </c>
      <c r="P157" s="41">
        <v>-438.42537789553</v>
      </c>
      <c r="Q157" s="40">
        <v>135</v>
      </c>
      <c r="R157" s="38">
        <v>29.966703662597101</v>
      </c>
      <c r="S157" s="42">
        <v>-1840.1063274193</v>
      </c>
      <c r="T157" s="43">
        <v>-408.45867423292998</v>
      </c>
    </row>
    <row r="158" spans="1:20" ht="14.15" hidden="1" customHeight="1" x14ac:dyDescent="0.35">
      <c r="A158" s="35" t="s">
        <v>138</v>
      </c>
      <c r="B158" s="36">
        <v>3332</v>
      </c>
      <c r="C158" s="37" t="s">
        <v>153</v>
      </c>
      <c r="D158" s="38">
        <v>3505</v>
      </c>
      <c r="E158" s="39">
        <v>334599.75889594702</v>
      </c>
      <c r="F158" s="38">
        <v>95463.554606546997</v>
      </c>
      <c r="G158" s="40">
        <v>4068.8239327033598</v>
      </c>
      <c r="H158" s="38">
        <v>1160.86274827485</v>
      </c>
      <c r="I158" s="40">
        <v>5315.2145376104199</v>
      </c>
      <c r="J158" s="38">
        <v>1516.4663445393501</v>
      </c>
      <c r="K158" s="40">
        <v>224.32438327352099</v>
      </c>
      <c r="L158" s="38">
        <v>64.0012505773241</v>
      </c>
      <c r="M158" s="40">
        <v>19.028636581799599</v>
      </c>
      <c r="N158" s="38">
        <v>5.4289975982309802</v>
      </c>
      <c r="O158" s="40">
        <v>9627.3914901691005</v>
      </c>
      <c r="P158" s="41">
        <v>2746.7593409897599</v>
      </c>
      <c r="Q158" s="40">
        <v>1085</v>
      </c>
      <c r="R158" s="38">
        <v>309.55777460770298</v>
      </c>
      <c r="S158" s="42">
        <v>10712.391490169101</v>
      </c>
      <c r="T158" s="43">
        <v>3056.3171155974601</v>
      </c>
    </row>
    <row r="159" spans="1:20" ht="14.15" hidden="1" customHeight="1" x14ac:dyDescent="0.35">
      <c r="A159" s="44" t="s">
        <v>138</v>
      </c>
      <c r="B159" s="45">
        <v>3334</v>
      </c>
      <c r="C159" s="46" t="s">
        <v>154</v>
      </c>
      <c r="D159" s="47">
        <v>2808</v>
      </c>
      <c r="E159" s="48">
        <v>262725.57574123098</v>
      </c>
      <c r="F159" s="47">
        <v>93563.239224085206</v>
      </c>
      <c r="G159" s="49">
        <v>3729.1241745462098</v>
      </c>
      <c r="H159" s="47">
        <v>1328.0356746959401</v>
      </c>
      <c r="I159" s="49">
        <v>1660.20211743511</v>
      </c>
      <c r="J159" s="47">
        <v>591.24007031164797</v>
      </c>
      <c r="K159" s="49">
        <v>2997.1676019338402</v>
      </c>
      <c r="L159" s="47">
        <v>1067.36737960607</v>
      </c>
      <c r="M159" s="49">
        <v>797.777909013304</v>
      </c>
      <c r="N159" s="47">
        <v>284.10894195630499</v>
      </c>
      <c r="O159" s="49">
        <v>9184.2718029284606</v>
      </c>
      <c r="P159" s="50">
        <v>3270.7520665699699</v>
      </c>
      <c r="Q159" s="49">
        <v>662</v>
      </c>
      <c r="R159" s="47">
        <v>235.754985754986</v>
      </c>
      <c r="S159" s="51">
        <v>9846.2718029284606</v>
      </c>
      <c r="T159" s="52">
        <v>3506.5070523249501</v>
      </c>
    </row>
    <row r="160" spans="1:20" ht="14.15" hidden="1" customHeight="1" x14ac:dyDescent="0.35">
      <c r="A160" s="35" t="s">
        <v>138</v>
      </c>
      <c r="B160" s="36">
        <v>3336</v>
      </c>
      <c r="C160" s="37" t="s">
        <v>155</v>
      </c>
      <c r="D160" s="38">
        <v>1412</v>
      </c>
      <c r="E160" s="39">
        <v>193833.36885427899</v>
      </c>
      <c r="F160" s="38">
        <v>137275.75697895099</v>
      </c>
      <c r="G160" s="40">
        <v>-2566.5145828756999</v>
      </c>
      <c r="H160" s="38">
        <v>-1817.6448887222</v>
      </c>
      <c r="I160" s="40">
        <v>2191.9620334111</v>
      </c>
      <c r="J160" s="38">
        <v>1552.38104349228</v>
      </c>
      <c r="K160" s="40">
        <v>1106.3028948779199</v>
      </c>
      <c r="L160" s="38">
        <v>783.50063376622904</v>
      </c>
      <c r="M160" s="40">
        <v>703.55075530349995</v>
      </c>
      <c r="N160" s="38">
        <v>498.26540743874</v>
      </c>
      <c r="O160" s="40">
        <v>1435.30110071683</v>
      </c>
      <c r="P160" s="41">
        <v>1016.50219597509</v>
      </c>
      <c r="Q160" s="40">
        <v>180</v>
      </c>
      <c r="R160" s="38">
        <v>127.478753541077</v>
      </c>
      <c r="S160" s="42">
        <v>1615.30110071683</v>
      </c>
      <c r="T160" s="43">
        <v>1143.9809495161701</v>
      </c>
    </row>
    <row r="161" spans="1:20" ht="14.15" hidden="1" customHeight="1" x14ac:dyDescent="0.35">
      <c r="A161" s="35" t="s">
        <v>138</v>
      </c>
      <c r="B161" s="36">
        <v>3338</v>
      </c>
      <c r="C161" s="37" t="s">
        <v>156</v>
      </c>
      <c r="D161" s="38">
        <v>2479</v>
      </c>
      <c r="E161" s="39">
        <v>321900.08561188797</v>
      </c>
      <c r="F161" s="38">
        <v>129850.780803505</v>
      </c>
      <c r="G161" s="40">
        <v>1883.1262745650799</v>
      </c>
      <c r="H161" s="38">
        <v>759.63141370112203</v>
      </c>
      <c r="I161" s="40">
        <v>-6527.2054668370001</v>
      </c>
      <c r="J161" s="38">
        <v>-2632.9993815397002</v>
      </c>
      <c r="K161" s="40">
        <v>1953.43700036727</v>
      </c>
      <c r="L161" s="38">
        <v>787.99394932120504</v>
      </c>
      <c r="M161" s="40">
        <v>-785.37461356020003</v>
      </c>
      <c r="N161" s="38">
        <v>-316.81105831392</v>
      </c>
      <c r="O161" s="40">
        <v>-3476.0168054648998</v>
      </c>
      <c r="P161" s="41">
        <v>-1402.1850768313</v>
      </c>
      <c r="Q161" s="40">
        <v>75</v>
      </c>
      <c r="R161" s="38">
        <v>30.254134731746699</v>
      </c>
      <c r="S161" s="42">
        <v>-3401.0168054648998</v>
      </c>
      <c r="T161" s="43">
        <v>-1371.9309420996001</v>
      </c>
    </row>
    <row r="162" spans="1:20" ht="14.15" customHeight="1" x14ac:dyDescent="0.35">
      <c r="A162" s="44" t="s">
        <v>157</v>
      </c>
      <c r="B162" s="45">
        <v>3401</v>
      </c>
      <c r="C162" s="46" t="s">
        <v>158</v>
      </c>
      <c r="D162" s="47">
        <v>18131</v>
      </c>
      <c r="E162" s="48">
        <v>1400874.06318734</v>
      </c>
      <c r="F162" s="47">
        <v>77264.026429173304</v>
      </c>
      <c r="G162" s="49">
        <v>-7050.2067685480997</v>
      </c>
      <c r="H162" s="47">
        <v>-388.84820299751999</v>
      </c>
      <c r="I162" s="49">
        <v>-18477.708478912002</v>
      </c>
      <c r="J162" s="47">
        <v>-1019.1224134858001</v>
      </c>
      <c r="K162" s="49">
        <v>8703.3544061829598</v>
      </c>
      <c r="L162" s="47">
        <v>480.026165472559</v>
      </c>
      <c r="M162" s="49">
        <v>3556.1451964194298</v>
      </c>
      <c r="N162" s="47">
        <v>196.13618644418</v>
      </c>
      <c r="O162" s="49">
        <v>-13268.415644856999</v>
      </c>
      <c r="P162" s="50">
        <v>-731.80826456661998</v>
      </c>
      <c r="Q162" s="49">
        <v>13269</v>
      </c>
      <c r="R162" s="47">
        <v>731.84049418123698</v>
      </c>
      <c r="S162" s="51">
        <v>0.58435514256053001</v>
      </c>
      <c r="T162" s="52">
        <v>3.222961461367E-2</v>
      </c>
    </row>
    <row r="163" spans="1:20" ht="14.15" customHeight="1" x14ac:dyDescent="0.35">
      <c r="A163" s="35" t="s">
        <v>157</v>
      </c>
      <c r="B163" s="36">
        <v>3403</v>
      </c>
      <c r="C163" s="37" t="s">
        <v>159</v>
      </c>
      <c r="D163" s="38">
        <v>33128</v>
      </c>
      <c r="E163" s="39">
        <v>2385683.3313511098</v>
      </c>
      <c r="F163" s="38">
        <v>72014.1068386595</v>
      </c>
      <c r="G163" s="40">
        <v>-12787.344213659</v>
      </c>
      <c r="H163" s="38">
        <v>-385.99807454899002</v>
      </c>
      <c r="I163" s="40">
        <v>3122.2962059794199</v>
      </c>
      <c r="J163" s="38">
        <v>94.249462870665994</v>
      </c>
      <c r="K163" s="40">
        <v>18726.972673482302</v>
      </c>
      <c r="L163" s="38">
        <v>565.29137507493101</v>
      </c>
      <c r="M163" s="40">
        <v>15585.486402569601</v>
      </c>
      <c r="N163" s="38">
        <v>470.46264195151002</v>
      </c>
      <c r="O163" s="40">
        <v>24647.411068372599</v>
      </c>
      <c r="P163" s="41">
        <v>744.00540534812103</v>
      </c>
      <c r="Q163" s="40">
        <v>10869</v>
      </c>
      <c r="R163" s="38">
        <v>328.09104081139799</v>
      </c>
      <c r="S163" s="42">
        <v>35516.411068372603</v>
      </c>
      <c r="T163" s="43">
        <v>1072.0964461595199</v>
      </c>
    </row>
    <row r="164" spans="1:20" ht="14.15" customHeight="1" x14ac:dyDescent="0.35">
      <c r="A164" s="35" t="s">
        <v>157</v>
      </c>
      <c r="B164" s="36">
        <v>3405</v>
      </c>
      <c r="C164" s="37" t="s">
        <v>160</v>
      </c>
      <c r="D164" s="38">
        <v>28804</v>
      </c>
      <c r="E164" s="39">
        <v>2163442.4940497298</v>
      </c>
      <c r="F164" s="38">
        <v>75109.099224056699</v>
      </c>
      <c r="G164" s="40">
        <v>-18641.811005961001</v>
      </c>
      <c r="H164" s="38">
        <v>-647.19521614918995</v>
      </c>
      <c r="I164" s="40">
        <v>3099.9393841171</v>
      </c>
      <c r="J164" s="38">
        <v>107.621836693414</v>
      </c>
      <c r="K164" s="40">
        <v>15877.5266456833</v>
      </c>
      <c r="L164" s="38">
        <v>551.22644930160095</v>
      </c>
      <c r="M164" s="40">
        <v>3851.92979179746</v>
      </c>
      <c r="N164" s="38">
        <v>133.72898874453099</v>
      </c>
      <c r="O164" s="40">
        <v>4187.5848156365701</v>
      </c>
      <c r="P164" s="41">
        <v>145.38205859035401</v>
      </c>
      <c r="Q164" s="40">
        <v>9589</v>
      </c>
      <c r="R164" s="38">
        <v>332.90515206221397</v>
      </c>
      <c r="S164" s="42">
        <v>13776.584815636599</v>
      </c>
      <c r="T164" s="43">
        <v>478.28721065256798</v>
      </c>
    </row>
    <row r="165" spans="1:20" ht="14.15" customHeight="1" x14ac:dyDescent="0.35">
      <c r="A165" s="44" t="s">
        <v>157</v>
      </c>
      <c r="B165" s="45">
        <v>3407</v>
      </c>
      <c r="C165" s="46" t="s">
        <v>161</v>
      </c>
      <c r="D165" s="47">
        <v>30985</v>
      </c>
      <c r="E165" s="48">
        <v>2373024.2837646198</v>
      </c>
      <c r="F165" s="47">
        <v>76586.228296421395</v>
      </c>
      <c r="G165" s="49">
        <v>1840.33891684783</v>
      </c>
      <c r="H165" s="47">
        <v>59.394510790635302</v>
      </c>
      <c r="I165" s="49">
        <v>3334.6626099454402</v>
      </c>
      <c r="J165" s="47">
        <v>107.621836693414</v>
      </c>
      <c r="K165" s="49">
        <v>14934.953595122999</v>
      </c>
      <c r="L165" s="47">
        <v>482.00592529039898</v>
      </c>
      <c r="M165" s="49">
        <v>-1974.3983030421</v>
      </c>
      <c r="N165" s="47">
        <v>-63.721100630696</v>
      </c>
      <c r="O165" s="49">
        <v>18135.5568188742</v>
      </c>
      <c r="P165" s="50">
        <v>585.30117214375196</v>
      </c>
      <c r="Q165" s="49">
        <v>10307</v>
      </c>
      <c r="R165" s="47">
        <v>332.64482814265</v>
      </c>
      <c r="S165" s="51">
        <v>28442.5568188742</v>
      </c>
      <c r="T165" s="52">
        <v>917.94600028640195</v>
      </c>
    </row>
    <row r="166" spans="1:20" ht="14.15" customHeight="1" x14ac:dyDescent="0.35">
      <c r="A166" s="35" t="s">
        <v>157</v>
      </c>
      <c r="B166" s="36">
        <v>3411</v>
      </c>
      <c r="C166" s="37" t="s">
        <v>162</v>
      </c>
      <c r="D166" s="38">
        <v>35838</v>
      </c>
      <c r="E166" s="39">
        <v>2634104.6049207798</v>
      </c>
      <c r="F166" s="38">
        <v>73500.323816082993</v>
      </c>
      <c r="G166" s="40">
        <v>-16263.66782588</v>
      </c>
      <c r="H166" s="38">
        <v>-453.81069886377003</v>
      </c>
      <c r="I166" s="40">
        <v>3856.95138341858</v>
      </c>
      <c r="J166" s="38">
        <v>107.621836693414</v>
      </c>
      <c r="K166" s="40">
        <v>19333.6089347298</v>
      </c>
      <c r="L166" s="38">
        <v>539.47231806266495</v>
      </c>
      <c r="M166" s="40">
        <v>9824.2260912216097</v>
      </c>
      <c r="N166" s="38">
        <v>274.12874856916102</v>
      </c>
      <c r="O166" s="40">
        <v>16751.118583490301</v>
      </c>
      <c r="P166" s="41">
        <v>467.412204461474</v>
      </c>
      <c r="Q166" s="40">
        <v>11978</v>
      </c>
      <c r="R166" s="38">
        <v>334.22624030358799</v>
      </c>
      <c r="S166" s="42">
        <v>28729.118583490301</v>
      </c>
      <c r="T166" s="43">
        <v>801.63844476506301</v>
      </c>
    </row>
    <row r="167" spans="1:20" ht="14.15" customHeight="1" x14ac:dyDescent="0.35">
      <c r="A167" s="35" t="s">
        <v>157</v>
      </c>
      <c r="B167" s="36">
        <v>3412</v>
      </c>
      <c r="C167" s="37" t="s">
        <v>163</v>
      </c>
      <c r="D167" s="38">
        <v>7933</v>
      </c>
      <c r="E167" s="39">
        <v>848842.81440992805</v>
      </c>
      <c r="F167" s="38">
        <v>107001.48927391</v>
      </c>
      <c r="G167" s="40">
        <v>5886.48942778542</v>
      </c>
      <c r="H167" s="38">
        <v>742.02564323527304</v>
      </c>
      <c r="I167" s="40">
        <v>853.76403048885504</v>
      </c>
      <c r="J167" s="38">
        <v>107.621836693414</v>
      </c>
      <c r="K167" s="40">
        <v>5700.9307221307199</v>
      </c>
      <c r="L167" s="38">
        <v>718.63490761763796</v>
      </c>
      <c r="M167" s="40">
        <v>-913.08490069530001</v>
      </c>
      <c r="N167" s="38">
        <v>-115.09957149821</v>
      </c>
      <c r="O167" s="40">
        <v>11528.099279709701</v>
      </c>
      <c r="P167" s="41">
        <v>1453.18281604812</v>
      </c>
      <c r="Q167" s="40">
        <v>2691</v>
      </c>
      <c r="R167" s="38">
        <v>339.21593344258201</v>
      </c>
      <c r="S167" s="42">
        <v>14219.099279709701</v>
      </c>
      <c r="T167" s="43">
        <v>1792.3987494907001</v>
      </c>
    </row>
    <row r="168" spans="1:20" ht="14.15" customHeight="1" x14ac:dyDescent="0.35">
      <c r="A168" s="44" t="s">
        <v>157</v>
      </c>
      <c r="B168" s="45">
        <v>3413</v>
      </c>
      <c r="C168" s="46" t="s">
        <v>164</v>
      </c>
      <c r="D168" s="47">
        <v>21705</v>
      </c>
      <c r="E168" s="48">
        <v>1724459.09081238</v>
      </c>
      <c r="F168" s="47">
        <v>79449.854448854196</v>
      </c>
      <c r="G168" s="49">
        <v>-10044.835681021001</v>
      </c>
      <c r="H168" s="47">
        <v>-462.78902008850002</v>
      </c>
      <c r="I168" s="49">
        <v>2335.93196543055</v>
      </c>
      <c r="J168" s="47">
        <v>107.621836693414</v>
      </c>
      <c r="K168" s="49">
        <v>12968.0225690919</v>
      </c>
      <c r="L168" s="47">
        <v>597.46706146472798</v>
      </c>
      <c r="M168" s="49">
        <v>6154.7293324065604</v>
      </c>
      <c r="N168" s="47">
        <v>283.56274279689302</v>
      </c>
      <c r="O168" s="49">
        <v>11413.8481859082</v>
      </c>
      <c r="P168" s="50">
        <v>525.86262086653596</v>
      </c>
      <c r="Q168" s="49">
        <v>7197</v>
      </c>
      <c r="R168" s="47">
        <v>331.582584657913</v>
      </c>
      <c r="S168" s="51">
        <v>18610.848185908199</v>
      </c>
      <c r="T168" s="52">
        <v>857.44520552444897</v>
      </c>
    </row>
    <row r="169" spans="1:20" ht="14.15" customHeight="1" x14ac:dyDescent="0.35">
      <c r="A169" s="35" t="s">
        <v>157</v>
      </c>
      <c r="B169" s="36">
        <v>3414</v>
      </c>
      <c r="C169" s="37" t="s">
        <v>165</v>
      </c>
      <c r="D169" s="38">
        <v>4993</v>
      </c>
      <c r="E169" s="39">
        <v>469791.72790590097</v>
      </c>
      <c r="F169" s="38">
        <v>94090.071681534304</v>
      </c>
      <c r="G169" s="40">
        <v>2945.8166577381498</v>
      </c>
      <c r="H169" s="38">
        <v>589.98931659085804</v>
      </c>
      <c r="I169" s="40">
        <v>537.35583061021703</v>
      </c>
      <c r="J169" s="38">
        <v>107.621836693414</v>
      </c>
      <c r="K169" s="40">
        <v>3397.4739942890501</v>
      </c>
      <c r="L169" s="38">
        <v>680.44742525316406</v>
      </c>
      <c r="M169" s="40">
        <v>270.24801550559602</v>
      </c>
      <c r="N169" s="38">
        <v>54.125378631202899</v>
      </c>
      <c r="O169" s="40">
        <v>7150.8944981430204</v>
      </c>
      <c r="P169" s="41">
        <v>1432.1839571686401</v>
      </c>
      <c r="Q169" s="40">
        <v>1647</v>
      </c>
      <c r="R169" s="38">
        <v>329.86180652914101</v>
      </c>
      <c r="S169" s="42">
        <v>8797.8944981430195</v>
      </c>
      <c r="T169" s="43">
        <v>1762.0457636977801</v>
      </c>
    </row>
    <row r="170" spans="1:20" ht="14.15" customHeight="1" x14ac:dyDescent="0.35">
      <c r="A170" s="35" t="s">
        <v>157</v>
      </c>
      <c r="B170" s="36">
        <v>3415</v>
      </c>
      <c r="C170" s="37" t="s">
        <v>166</v>
      </c>
      <c r="D170" s="38">
        <v>8161</v>
      </c>
      <c r="E170" s="39">
        <v>615497.69895365799</v>
      </c>
      <c r="F170" s="38">
        <v>75419.397004491795</v>
      </c>
      <c r="G170" s="40">
        <v>7405.6551995826903</v>
      </c>
      <c r="H170" s="38">
        <v>907.44457781922404</v>
      </c>
      <c r="I170" s="40">
        <v>-4032.6981907449999</v>
      </c>
      <c r="J170" s="38">
        <v>-494.14265295246003</v>
      </c>
      <c r="K170" s="40">
        <v>4495.3661534024204</v>
      </c>
      <c r="L170" s="38">
        <v>550.83521056272696</v>
      </c>
      <c r="M170" s="40">
        <v>4556.8131079866098</v>
      </c>
      <c r="N170" s="38">
        <v>558.364551891509</v>
      </c>
      <c r="O170" s="40">
        <v>12425.1362702267</v>
      </c>
      <c r="P170" s="41">
        <v>1522.501687321</v>
      </c>
      <c r="Q170" s="40">
        <v>2729</v>
      </c>
      <c r="R170" s="38">
        <v>334.39529469427799</v>
      </c>
      <c r="S170" s="42">
        <v>15154.1362702267</v>
      </c>
      <c r="T170" s="43">
        <v>1856.8969820152799</v>
      </c>
    </row>
    <row r="171" spans="1:20" ht="14.15" customHeight="1" x14ac:dyDescent="0.35">
      <c r="A171" s="44" t="s">
        <v>157</v>
      </c>
      <c r="B171" s="45">
        <v>3416</v>
      </c>
      <c r="C171" s="46" t="s">
        <v>167</v>
      </c>
      <c r="D171" s="47">
        <v>6056</v>
      </c>
      <c r="E171" s="48">
        <v>506897.08545694902</v>
      </c>
      <c r="F171" s="47">
        <v>83701.632340975702</v>
      </c>
      <c r="G171" s="49">
        <v>-1258.4149959705001</v>
      </c>
      <c r="H171" s="47">
        <v>-207.79639959882999</v>
      </c>
      <c r="I171" s="49">
        <v>-1246.2421569846999</v>
      </c>
      <c r="J171" s="47">
        <v>-205.78635353115999</v>
      </c>
      <c r="K171" s="49">
        <v>4444.4393705555603</v>
      </c>
      <c r="L171" s="47">
        <v>733.890252733745</v>
      </c>
      <c r="M171" s="49">
        <v>4362.1861234019898</v>
      </c>
      <c r="N171" s="47">
        <v>720.30814455118798</v>
      </c>
      <c r="O171" s="49">
        <v>6301.9683410023399</v>
      </c>
      <c r="P171" s="50">
        <v>1040.6156441549399</v>
      </c>
      <c r="Q171" s="49">
        <v>2073</v>
      </c>
      <c r="R171" s="47">
        <v>342.30515191545601</v>
      </c>
      <c r="S171" s="51">
        <v>8374.9683410023408</v>
      </c>
      <c r="T171" s="52">
        <v>1382.9207960704</v>
      </c>
    </row>
    <row r="172" spans="1:20" ht="14.15" customHeight="1" x14ac:dyDescent="0.35">
      <c r="A172" s="35" t="s">
        <v>157</v>
      </c>
      <c r="B172" s="36">
        <v>3417</v>
      </c>
      <c r="C172" s="37" t="s">
        <v>168</v>
      </c>
      <c r="D172" s="38">
        <v>4524</v>
      </c>
      <c r="E172" s="39">
        <v>407670.14376244298</v>
      </c>
      <c r="F172" s="38">
        <v>90112.763873219097</v>
      </c>
      <c r="G172" s="40">
        <v>4615.4145233200998</v>
      </c>
      <c r="H172" s="38">
        <v>1020.20657014149</v>
      </c>
      <c r="I172" s="40">
        <v>486.88118920100601</v>
      </c>
      <c r="J172" s="38">
        <v>107.621836693414</v>
      </c>
      <c r="K172" s="40">
        <v>2510.3251624560198</v>
      </c>
      <c r="L172" s="38">
        <v>554.89061946419395</v>
      </c>
      <c r="M172" s="40">
        <v>1067.3504359625899</v>
      </c>
      <c r="N172" s="38">
        <v>235.93068876273099</v>
      </c>
      <c r="O172" s="40">
        <v>8679.9713109397198</v>
      </c>
      <c r="P172" s="41">
        <v>1918.64971506183</v>
      </c>
      <c r="Q172" s="40">
        <v>1555</v>
      </c>
      <c r="R172" s="38">
        <v>343.72236958443898</v>
      </c>
      <c r="S172" s="42">
        <v>10234.9713109397</v>
      </c>
      <c r="T172" s="43">
        <v>2262.3720846462702</v>
      </c>
    </row>
    <row r="173" spans="1:20" ht="14.15" customHeight="1" x14ac:dyDescent="0.35">
      <c r="A173" s="35" t="s">
        <v>157</v>
      </c>
      <c r="B173" s="36">
        <v>3418</v>
      </c>
      <c r="C173" s="37" t="s">
        <v>169</v>
      </c>
      <c r="D173" s="38">
        <v>7314</v>
      </c>
      <c r="E173" s="39">
        <v>586011.534830341</v>
      </c>
      <c r="F173" s="38">
        <v>80121.894289081305</v>
      </c>
      <c r="G173" s="40">
        <v>-2904.0757120433</v>
      </c>
      <c r="H173" s="38">
        <v>-397.05711129934002</v>
      </c>
      <c r="I173" s="40">
        <v>787.14611357563194</v>
      </c>
      <c r="J173" s="38">
        <v>107.621836693414</v>
      </c>
      <c r="K173" s="40">
        <v>5238.8788411636497</v>
      </c>
      <c r="L173" s="38">
        <v>716.28094628980705</v>
      </c>
      <c r="M173" s="40">
        <v>2030.6016865076899</v>
      </c>
      <c r="N173" s="38">
        <v>277.63216933383802</v>
      </c>
      <c r="O173" s="40">
        <v>5152.5509292036304</v>
      </c>
      <c r="P173" s="41">
        <v>704.47784101772402</v>
      </c>
      <c r="Q173" s="40">
        <v>2496</v>
      </c>
      <c r="R173" s="38">
        <v>341.26333059885201</v>
      </c>
      <c r="S173" s="42">
        <v>7648.5509292036304</v>
      </c>
      <c r="T173" s="43">
        <v>1045.74117161658</v>
      </c>
    </row>
    <row r="174" spans="1:20" ht="14.15" customHeight="1" x14ac:dyDescent="0.35">
      <c r="A174" s="44" t="s">
        <v>157</v>
      </c>
      <c r="B174" s="45">
        <v>3419</v>
      </c>
      <c r="C174" s="46" t="s">
        <v>170</v>
      </c>
      <c r="D174" s="47">
        <v>3580</v>
      </c>
      <c r="E174" s="48">
        <v>313621.17022086098</v>
      </c>
      <c r="F174" s="47">
        <v>87603.678832642807</v>
      </c>
      <c r="G174" s="49">
        <v>5562.8624693082902</v>
      </c>
      <c r="H174" s="47">
        <v>1553.8721981308099</v>
      </c>
      <c r="I174" s="49">
        <v>385.28617536242302</v>
      </c>
      <c r="J174" s="47">
        <v>107.621836693414</v>
      </c>
      <c r="K174" s="49">
        <v>2612.3364525240499</v>
      </c>
      <c r="L174" s="47">
        <v>729.70291969945401</v>
      </c>
      <c r="M174" s="49">
        <v>1259.1814666245</v>
      </c>
      <c r="N174" s="47">
        <v>351.72666665488799</v>
      </c>
      <c r="O174" s="49">
        <v>9819.6665638192608</v>
      </c>
      <c r="P174" s="50">
        <v>2742.9236211785601</v>
      </c>
      <c r="Q174" s="49">
        <v>1049</v>
      </c>
      <c r="R174" s="47">
        <v>293.01675977653599</v>
      </c>
      <c r="S174" s="51">
        <v>10868.666563819301</v>
      </c>
      <c r="T174" s="52">
        <v>3035.9403809551</v>
      </c>
    </row>
    <row r="175" spans="1:20" ht="14.15" customHeight="1" x14ac:dyDescent="0.35">
      <c r="A175" s="35" t="s">
        <v>157</v>
      </c>
      <c r="B175" s="36">
        <v>3420</v>
      </c>
      <c r="C175" s="37" t="s">
        <v>171</v>
      </c>
      <c r="D175" s="38">
        <v>21809</v>
      </c>
      <c r="E175" s="39">
        <v>1606609.40665299</v>
      </c>
      <c r="F175" s="38">
        <v>73667.266112750993</v>
      </c>
      <c r="G175" s="40">
        <v>3192.7110424636398</v>
      </c>
      <c r="H175" s="38">
        <v>146.39419700415601</v>
      </c>
      <c r="I175" s="40">
        <v>2347.1246364466701</v>
      </c>
      <c r="J175" s="38">
        <v>107.621836693414</v>
      </c>
      <c r="K175" s="40">
        <v>12639.046372503</v>
      </c>
      <c r="L175" s="38">
        <v>579.53351242619897</v>
      </c>
      <c r="M175" s="40">
        <v>1016.39511689732</v>
      </c>
      <c r="N175" s="38">
        <v>46.604388871443703</v>
      </c>
      <c r="O175" s="40">
        <v>19195.2771683106</v>
      </c>
      <c r="P175" s="41">
        <v>880.15393499521304</v>
      </c>
      <c r="Q175" s="40">
        <v>7332</v>
      </c>
      <c r="R175" s="38">
        <v>336.19148058141099</v>
      </c>
      <c r="S175" s="42">
        <v>26527.2771683106</v>
      </c>
      <c r="T175" s="43">
        <v>1216.3454155766201</v>
      </c>
    </row>
    <row r="176" spans="1:20" ht="14.15" customHeight="1" x14ac:dyDescent="0.35">
      <c r="A176" s="35" t="s">
        <v>157</v>
      </c>
      <c r="B176" s="36">
        <v>3421</v>
      </c>
      <c r="C176" s="37" t="s">
        <v>172</v>
      </c>
      <c r="D176" s="38">
        <v>6564</v>
      </c>
      <c r="E176" s="39">
        <v>560237.38561082201</v>
      </c>
      <c r="F176" s="38">
        <v>85349.997807864405</v>
      </c>
      <c r="G176" s="40">
        <v>-4198.9974655013002</v>
      </c>
      <c r="H176" s="38">
        <v>-639.70101546333001</v>
      </c>
      <c r="I176" s="40">
        <v>706.42973605557097</v>
      </c>
      <c r="J176" s="38">
        <v>107.621836693414</v>
      </c>
      <c r="K176" s="40">
        <v>2960.8248088095802</v>
      </c>
      <c r="L176" s="38">
        <v>451.07020243899802</v>
      </c>
      <c r="M176" s="40">
        <v>2058.9518714987898</v>
      </c>
      <c r="N176" s="38">
        <v>313.67335031974199</v>
      </c>
      <c r="O176" s="40">
        <v>1527.20895086267</v>
      </c>
      <c r="P176" s="41">
        <v>232.664373988829</v>
      </c>
      <c r="Q176" s="40">
        <v>1944</v>
      </c>
      <c r="R176" s="38">
        <v>296.160877513711</v>
      </c>
      <c r="S176" s="42">
        <v>3471.20895086267</v>
      </c>
      <c r="T176" s="43">
        <v>528.82525150254003</v>
      </c>
    </row>
    <row r="177" spans="1:20" ht="14.15" customHeight="1" x14ac:dyDescent="0.35">
      <c r="A177" s="44" t="s">
        <v>157</v>
      </c>
      <c r="B177" s="45">
        <v>3422</v>
      </c>
      <c r="C177" s="46" t="s">
        <v>173</v>
      </c>
      <c r="D177" s="47">
        <v>4213</v>
      </c>
      <c r="E177" s="48">
        <v>358855.01685609698</v>
      </c>
      <c r="F177" s="47">
        <v>85178.024413979801</v>
      </c>
      <c r="G177" s="49">
        <v>2792.43143167573</v>
      </c>
      <c r="H177" s="47">
        <v>662.81306234885506</v>
      </c>
      <c r="I177" s="49">
        <v>4764.4107979893497</v>
      </c>
      <c r="J177" s="47">
        <v>1130.88317065971</v>
      </c>
      <c r="K177" s="49">
        <v>1799.24253515857</v>
      </c>
      <c r="L177" s="47">
        <v>427.06919894577999</v>
      </c>
      <c r="M177" s="49">
        <v>1327.6665770427001</v>
      </c>
      <c r="N177" s="47">
        <v>315.135669841609</v>
      </c>
      <c r="O177" s="49">
        <v>10683.7513418664</v>
      </c>
      <c r="P177" s="50">
        <v>2535.9011017959501</v>
      </c>
      <c r="Q177" s="49">
        <v>866</v>
      </c>
      <c r="R177" s="47">
        <v>205.55423688582999</v>
      </c>
      <c r="S177" s="51">
        <v>11549.7513418664</v>
      </c>
      <c r="T177" s="52">
        <v>2741.4553386817802</v>
      </c>
    </row>
    <row r="178" spans="1:20" ht="14.15" customHeight="1" x14ac:dyDescent="0.35">
      <c r="A178" s="35" t="s">
        <v>157</v>
      </c>
      <c r="B178" s="36">
        <v>3423</v>
      </c>
      <c r="C178" s="37" t="s">
        <v>174</v>
      </c>
      <c r="D178" s="38">
        <v>2275</v>
      </c>
      <c r="E178" s="39">
        <v>231211.22231931801</v>
      </c>
      <c r="F178" s="38">
        <v>101631.306513986</v>
      </c>
      <c r="G178" s="40">
        <v>374.538235924155</v>
      </c>
      <c r="H178" s="38">
        <v>164.632191615013</v>
      </c>
      <c r="I178" s="40">
        <v>244.839678477517</v>
      </c>
      <c r="J178" s="38">
        <v>107.621836693414</v>
      </c>
      <c r="K178" s="40">
        <v>1530.54171563978</v>
      </c>
      <c r="L178" s="38">
        <v>672.76558929221005</v>
      </c>
      <c r="M178" s="40">
        <v>-220.49527202819999</v>
      </c>
      <c r="N178" s="38">
        <v>-96.920998693713997</v>
      </c>
      <c r="O178" s="40">
        <v>1929.42435801325</v>
      </c>
      <c r="P178" s="41">
        <v>848.09861890692298</v>
      </c>
      <c r="Q178" s="40">
        <v>708</v>
      </c>
      <c r="R178" s="38">
        <v>311.20879120879101</v>
      </c>
      <c r="S178" s="42">
        <v>2637.4243580132502</v>
      </c>
      <c r="T178" s="43">
        <v>1159.3074101157099</v>
      </c>
    </row>
    <row r="179" spans="1:20" ht="14.15" customHeight="1" x14ac:dyDescent="0.35">
      <c r="A179" s="35" t="s">
        <v>157</v>
      </c>
      <c r="B179" s="36">
        <v>3424</v>
      </c>
      <c r="C179" s="37" t="s">
        <v>175</v>
      </c>
      <c r="D179" s="38">
        <v>1837</v>
      </c>
      <c r="E179" s="39">
        <v>219953.634266373</v>
      </c>
      <c r="F179" s="38">
        <v>119735.23912159599</v>
      </c>
      <c r="G179" s="40">
        <v>1365.5221549011201</v>
      </c>
      <c r="H179" s="38">
        <v>743.34357915139901</v>
      </c>
      <c r="I179" s="40">
        <v>-150.29868599420001</v>
      </c>
      <c r="J179" s="38">
        <v>-81.817466518344006</v>
      </c>
      <c r="K179" s="40">
        <v>1080.5601278428201</v>
      </c>
      <c r="L179" s="38">
        <v>588.21999338204898</v>
      </c>
      <c r="M179" s="40">
        <v>160.28780323500001</v>
      </c>
      <c r="N179" s="38">
        <v>87.255200454545403</v>
      </c>
      <c r="O179" s="40">
        <v>2456.0713999847499</v>
      </c>
      <c r="P179" s="41">
        <v>1337.00130646965</v>
      </c>
      <c r="Q179" s="40">
        <v>204</v>
      </c>
      <c r="R179" s="38">
        <v>111.050626020686</v>
      </c>
      <c r="S179" s="42">
        <v>2660.0713999847499</v>
      </c>
      <c r="T179" s="43">
        <v>1448.0519324903401</v>
      </c>
    </row>
    <row r="180" spans="1:20" ht="14.15" customHeight="1" x14ac:dyDescent="0.35">
      <c r="A180" s="44" t="s">
        <v>157</v>
      </c>
      <c r="B180" s="45">
        <v>3425</v>
      </c>
      <c r="C180" s="46" t="s">
        <v>176</v>
      </c>
      <c r="D180" s="47">
        <v>1335</v>
      </c>
      <c r="E180" s="48">
        <v>179171.23959986499</v>
      </c>
      <c r="F180" s="47">
        <v>134210.66636693999</v>
      </c>
      <c r="G180" s="49">
        <v>23.438893869071599</v>
      </c>
      <c r="H180" s="47">
        <v>17.5572238719637</v>
      </c>
      <c r="I180" s="49">
        <v>-795.32484801428996</v>
      </c>
      <c r="J180" s="47">
        <v>-595.74894982343994</v>
      </c>
      <c r="K180" s="49">
        <v>1092.50883480322</v>
      </c>
      <c r="L180" s="47">
        <v>818.35867775521797</v>
      </c>
      <c r="M180" s="49">
        <v>517.19849483730002</v>
      </c>
      <c r="N180" s="47">
        <v>387.41460287438201</v>
      </c>
      <c r="O180" s="49">
        <v>837.82137549529398</v>
      </c>
      <c r="P180" s="50">
        <v>627.58155467812298</v>
      </c>
      <c r="Q180" s="49">
        <v>447</v>
      </c>
      <c r="R180" s="47">
        <v>334.83146067415697</v>
      </c>
      <c r="S180" s="51">
        <v>1284.8213754952901</v>
      </c>
      <c r="T180" s="52">
        <v>962.41301535228001</v>
      </c>
    </row>
    <row r="181" spans="1:20" ht="14.15" customHeight="1" x14ac:dyDescent="0.35">
      <c r="A181" s="35" t="s">
        <v>157</v>
      </c>
      <c r="B181" s="36">
        <v>3426</v>
      </c>
      <c r="C181" s="37" t="s">
        <v>177</v>
      </c>
      <c r="D181" s="38">
        <v>1599</v>
      </c>
      <c r="E181" s="39">
        <v>325907.51982853701</v>
      </c>
      <c r="F181" s="38">
        <v>203819.587134795</v>
      </c>
      <c r="G181" s="40">
        <v>2482.2077834154402</v>
      </c>
      <c r="H181" s="38">
        <v>1552.3500834368001</v>
      </c>
      <c r="I181" s="40">
        <v>172.08731687276901</v>
      </c>
      <c r="J181" s="38">
        <v>107.621836693414</v>
      </c>
      <c r="K181" s="40">
        <v>1142.17138624976</v>
      </c>
      <c r="L181" s="38">
        <v>714.30355612868198</v>
      </c>
      <c r="M181" s="40">
        <v>-438.55735271280003</v>
      </c>
      <c r="N181" s="38">
        <v>-274.26976404803003</v>
      </c>
      <c r="O181" s="40">
        <v>3357.9091338251701</v>
      </c>
      <c r="P181" s="41">
        <v>2100.0057122108601</v>
      </c>
      <c r="Q181" s="40">
        <v>294</v>
      </c>
      <c r="R181" s="38">
        <v>183.864915572233</v>
      </c>
      <c r="S181" s="42">
        <v>3651.9091338251701</v>
      </c>
      <c r="T181" s="43">
        <v>2283.8706277831002</v>
      </c>
    </row>
    <row r="182" spans="1:20" ht="14.15" customHeight="1" x14ac:dyDescent="0.35">
      <c r="A182" s="35" t="s">
        <v>157</v>
      </c>
      <c r="B182" s="36">
        <v>3427</v>
      </c>
      <c r="C182" s="37" t="s">
        <v>178</v>
      </c>
      <c r="D182" s="38">
        <v>5728</v>
      </c>
      <c r="E182" s="39">
        <v>534995.00008778297</v>
      </c>
      <c r="F182" s="38">
        <v>93399.965099124194</v>
      </c>
      <c r="G182" s="40">
        <v>-5621.2265866526004</v>
      </c>
      <c r="H182" s="38">
        <v>-981.35939012790004</v>
      </c>
      <c r="I182" s="40">
        <v>-1198.5421194201001</v>
      </c>
      <c r="J182" s="38">
        <v>-209.24268844625001</v>
      </c>
      <c r="K182" s="40">
        <v>3388.3593128257899</v>
      </c>
      <c r="L182" s="38">
        <v>591.54317612182194</v>
      </c>
      <c r="M182" s="40">
        <v>2048.0880577506</v>
      </c>
      <c r="N182" s="38">
        <v>357.55727265198902</v>
      </c>
      <c r="O182" s="40">
        <v>-1383.3213354964</v>
      </c>
      <c r="P182" s="41">
        <v>-241.50162980034</v>
      </c>
      <c r="Q182" s="40">
        <v>1566</v>
      </c>
      <c r="R182" s="38">
        <v>273.39385474860302</v>
      </c>
      <c r="S182" s="42">
        <v>182.67866450363101</v>
      </c>
      <c r="T182" s="43">
        <v>31.892224948259599</v>
      </c>
    </row>
    <row r="183" spans="1:20" ht="14.15" customHeight="1" x14ac:dyDescent="0.35">
      <c r="A183" s="44" t="s">
        <v>157</v>
      </c>
      <c r="B183" s="45">
        <v>3428</v>
      </c>
      <c r="C183" s="46" t="s">
        <v>179</v>
      </c>
      <c r="D183" s="47">
        <v>2510</v>
      </c>
      <c r="E183" s="48">
        <v>237951.184382468</v>
      </c>
      <c r="F183" s="47">
        <v>94801.268678274297</v>
      </c>
      <c r="G183" s="49">
        <v>1409.6290431728601</v>
      </c>
      <c r="H183" s="47">
        <v>561.60519648321099</v>
      </c>
      <c r="I183" s="49">
        <v>656.13081010046903</v>
      </c>
      <c r="J183" s="47">
        <v>261.406697251183</v>
      </c>
      <c r="K183" s="49">
        <v>1432.9686373530401</v>
      </c>
      <c r="L183" s="47">
        <v>570.90383958288498</v>
      </c>
      <c r="M183" s="49">
        <v>1230.3836719953599</v>
      </c>
      <c r="N183" s="47">
        <v>490.19269800611897</v>
      </c>
      <c r="O183" s="49">
        <v>4729.11216262173</v>
      </c>
      <c r="P183" s="50">
        <v>1884.1084313234001</v>
      </c>
      <c r="Q183" s="49">
        <v>611</v>
      </c>
      <c r="R183" s="47">
        <v>243.426294820717</v>
      </c>
      <c r="S183" s="51">
        <v>5340.11216262173</v>
      </c>
      <c r="T183" s="52">
        <v>2127.5347261441202</v>
      </c>
    </row>
    <row r="184" spans="1:20" ht="14.15" customHeight="1" x14ac:dyDescent="0.35">
      <c r="A184" s="35" t="s">
        <v>157</v>
      </c>
      <c r="B184" s="36">
        <v>3429</v>
      </c>
      <c r="C184" s="37" t="s">
        <v>180</v>
      </c>
      <c r="D184" s="38">
        <v>1524</v>
      </c>
      <c r="E184" s="39">
        <v>163747.85976487299</v>
      </c>
      <c r="F184" s="38">
        <v>107446.102207922</v>
      </c>
      <c r="G184" s="40">
        <v>-51.484682247654</v>
      </c>
      <c r="H184" s="38">
        <v>-33.782599900035997</v>
      </c>
      <c r="I184" s="40">
        <v>164.01567912076399</v>
      </c>
      <c r="J184" s="38">
        <v>107.621836693414</v>
      </c>
      <c r="K184" s="40">
        <v>977.13628611441402</v>
      </c>
      <c r="L184" s="38">
        <v>641.16554206982505</v>
      </c>
      <c r="M184" s="40">
        <v>-39.025139582400001</v>
      </c>
      <c r="N184" s="38">
        <v>-25.607046970077999</v>
      </c>
      <c r="O184" s="40">
        <v>1050.6421434051199</v>
      </c>
      <c r="P184" s="41">
        <v>689.39773189312496</v>
      </c>
      <c r="Q184" s="40">
        <v>409</v>
      </c>
      <c r="R184" s="38">
        <v>268.37270341207397</v>
      </c>
      <c r="S184" s="42">
        <v>1459.6421434051199</v>
      </c>
      <c r="T184" s="43">
        <v>957.77043530519904</v>
      </c>
    </row>
    <row r="185" spans="1:20" ht="14.15" customHeight="1" x14ac:dyDescent="0.35">
      <c r="A185" s="35" t="s">
        <v>157</v>
      </c>
      <c r="B185" s="36">
        <v>3430</v>
      </c>
      <c r="C185" s="37" t="s">
        <v>181</v>
      </c>
      <c r="D185" s="38">
        <v>1903</v>
      </c>
      <c r="E185" s="39">
        <v>375013.77793539601</v>
      </c>
      <c r="F185" s="38">
        <v>197064.51809532099</v>
      </c>
      <c r="G185" s="40">
        <v>488.31314202173297</v>
      </c>
      <c r="H185" s="38">
        <v>256.60175618588198</v>
      </c>
      <c r="I185" s="40">
        <v>204.80435522756699</v>
      </c>
      <c r="J185" s="38">
        <v>107.621836693414</v>
      </c>
      <c r="K185" s="40">
        <v>1107.23663545761</v>
      </c>
      <c r="L185" s="38">
        <v>581.837433240991</v>
      </c>
      <c r="M185" s="40">
        <v>1264.22669015526</v>
      </c>
      <c r="N185" s="38">
        <v>664.333520838288</v>
      </c>
      <c r="O185" s="40">
        <v>3064.58082286217</v>
      </c>
      <c r="P185" s="41">
        <v>1610.3945469585799</v>
      </c>
      <c r="Q185" s="40">
        <v>622</v>
      </c>
      <c r="R185" s="38">
        <v>326.85233841303199</v>
      </c>
      <c r="S185" s="42">
        <v>3686.58082286217</v>
      </c>
      <c r="T185" s="43">
        <v>1937.24688537161</v>
      </c>
    </row>
    <row r="186" spans="1:20" ht="14.15" customHeight="1" x14ac:dyDescent="0.35">
      <c r="A186" s="44" t="s">
        <v>157</v>
      </c>
      <c r="B186" s="45">
        <v>3431</v>
      </c>
      <c r="C186" s="46" t="s">
        <v>182</v>
      </c>
      <c r="D186" s="47">
        <v>2513</v>
      </c>
      <c r="E186" s="48">
        <v>351575.72567706398</v>
      </c>
      <c r="F186" s="47">
        <v>139902.79573301401</v>
      </c>
      <c r="G186" s="49">
        <v>557.660976971031</v>
      </c>
      <c r="H186" s="47">
        <v>221.910456415054</v>
      </c>
      <c r="I186" s="49">
        <v>270.45367561055002</v>
      </c>
      <c r="J186" s="47">
        <v>107.621836693414</v>
      </c>
      <c r="K186" s="49">
        <v>1631.0512722276801</v>
      </c>
      <c r="L186" s="47">
        <v>649.04547243441402</v>
      </c>
      <c r="M186" s="49">
        <v>-310.80228009209998</v>
      </c>
      <c r="N186" s="47">
        <v>-123.67778754162001</v>
      </c>
      <c r="O186" s="49">
        <v>2148.3636447171598</v>
      </c>
      <c r="P186" s="50">
        <v>854.899978001259</v>
      </c>
      <c r="Q186" s="49">
        <v>826</v>
      </c>
      <c r="R186" s="47">
        <v>328.69080779944301</v>
      </c>
      <c r="S186" s="51">
        <v>2974.3636447171598</v>
      </c>
      <c r="T186" s="52">
        <v>1183.5907858006999</v>
      </c>
    </row>
    <row r="187" spans="1:20" ht="14.15" customHeight="1" x14ac:dyDescent="0.35">
      <c r="A187" s="35" t="s">
        <v>157</v>
      </c>
      <c r="B187" s="36">
        <v>3432</v>
      </c>
      <c r="C187" s="37" t="s">
        <v>183</v>
      </c>
      <c r="D187" s="38">
        <v>1975</v>
      </c>
      <c r="E187" s="39">
        <v>204277.18092304701</v>
      </c>
      <c r="F187" s="38">
        <v>103431.48401167001</v>
      </c>
      <c r="G187" s="40">
        <v>-2835.1324091670999</v>
      </c>
      <c r="H187" s="38">
        <v>-1435.5100805909001</v>
      </c>
      <c r="I187" s="40">
        <v>212.55312746949301</v>
      </c>
      <c r="J187" s="38">
        <v>107.621836693414</v>
      </c>
      <c r="K187" s="40">
        <v>961.34289101108004</v>
      </c>
      <c r="L187" s="38">
        <v>486.75589418282499</v>
      </c>
      <c r="M187" s="40">
        <v>16.762948071899999</v>
      </c>
      <c r="N187" s="38">
        <v>8.48756864399998</v>
      </c>
      <c r="O187" s="40">
        <v>-1644.4734426145999</v>
      </c>
      <c r="P187" s="41">
        <v>-832.64478107067998</v>
      </c>
      <c r="Q187" s="40">
        <v>1645</v>
      </c>
      <c r="R187" s="38">
        <v>832.91139240506402</v>
      </c>
      <c r="S187" s="42">
        <v>0.52655738540602004</v>
      </c>
      <c r="T187" s="43">
        <v>0.26661133438279999</v>
      </c>
    </row>
    <row r="188" spans="1:20" ht="14.15" customHeight="1" x14ac:dyDescent="0.35">
      <c r="A188" s="35" t="s">
        <v>157</v>
      </c>
      <c r="B188" s="36">
        <v>3433</v>
      </c>
      <c r="C188" s="37" t="s">
        <v>184</v>
      </c>
      <c r="D188" s="38">
        <v>2146</v>
      </c>
      <c r="E188" s="39">
        <v>251276.38514092399</v>
      </c>
      <c r="F188" s="38">
        <v>117090.580214783</v>
      </c>
      <c r="G188" s="40">
        <v>-1572.9535030792999</v>
      </c>
      <c r="H188" s="38">
        <v>-732.96994551688999</v>
      </c>
      <c r="I188" s="40">
        <v>230.956461544067</v>
      </c>
      <c r="J188" s="38">
        <v>107.621836693414</v>
      </c>
      <c r="K188" s="40">
        <v>1360.01863836043</v>
      </c>
      <c r="L188" s="38">
        <v>633.74587062461706</v>
      </c>
      <c r="M188" s="40">
        <v>808.58163037026202</v>
      </c>
      <c r="N188" s="38">
        <v>376.78547547542502</v>
      </c>
      <c r="O188" s="40">
        <v>826.60322719550402</v>
      </c>
      <c r="P188" s="41">
        <v>385.18323727656298</v>
      </c>
      <c r="Q188" s="40">
        <v>64</v>
      </c>
      <c r="R188" s="38">
        <v>29.8229263746505</v>
      </c>
      <c r="S188" s="42">
        <v>890.60322719550402</v>
      </c>
      <c r="T188" s="43">
        <v>415.00616365121402</v>
      </c>
    </row>
    <row r="189" spans="1:20" ht="14.15" customHeight="1" x14ac:dyDescent="0.35">
      <c r="A189" s="44" t="s">
        <v>157</v>
      </c>
      <c r="B189" s="45">
        <v>3434</v>
      </c>
      <c r="C189" s="46" t="s">
        <v>185</v>
      </c>
      <c r="D189" s="47">
        <v>2217</v>
      </c>
      <c r="E189" s="48">
        <v>1354998.8018259699</v>
      </c>
      <c r="F189" s="47">
        <v>611185.74732790899</v>
      </c>
      <c r="G189" s="49">
        <v>802.79058277911997</v>
      </c>
      <c r="H189" s="47">
        <v>362.10671302621603</v>
      </c>
      <c r="I189" s="49">
        <v>238.59761194929899</v>
      </c>
      <c r="J189" s="47">
        <v>107.621836693414</v>
      </c>
      <c r="K189" s="49">
        <v>1480.1953264891699</v>
      </c>
      <c r="L189" s="47">
        <v>667.656890613065</v>
      </c>
      <c r="M189" s="49">
        <v>37.128969741600301</v>
      </c>
      <c r="N189" s="47">
        <v>16.7473927566984</v>
      </c>
      <c r="O189" s="49">
        <v>2558.7124909591898</v>
      </c>
      <c r="P189" s="50">
        <v>1154.13283308939</v>
      </c>
      <c r="Q189" s="49">
        <v>66</v>
      </c>
      <c r="R189" s="47">
        <v>29.769959404600801</v>
      </c>
      <c r="S189" s="51">
        <v>2624.7124909591898</v>
      </c>
      <c r="T189" s="52">
        <v>1183.9027924939901</v>
      </c>
    </row>
    <row r="190" spans="1:20" ht="14.15" customHeight="1" x14ac:dyDescent="0.35">
      <c r="A190" s="35" t="s">
        <v>157</v>
      </c>
      <c r="B190" s="36">
        <v>3435</v>
      </c>
      <c r="C190" s="37" t="s">
        <v>186</v>
      </c>
      <c r="D190" s="38">
        <v>3530</v>
      </c>
      <c r="E190" s="39">
        <v>390482.716057771</v>
      </c>
      <c r="F190" s="38">
        <v>110618.333160842</v>
      </c>
      <c r="G190" s="40">
        <v>-548.55996300382003</v>
      </c>
      <c r="H190" s="38">
        <v>-155.39942294726001</v>
      </c>
      <c r="I190" s="40">
        <v>379.90508352775203</v>
      </c>
      <c r="J190" s="38">
        <v>107.621836693414</v>
      </c>
      <c r="K190" s="40">
        <v>2340.7299392371101</v>
      </c>
      <c r="L190" s="38">
        <v>663.096300067171</v>
      </c>
      <c r="M190" s="40">
        <v>883.93998517830198</v>
      </c>
      <c r="N190" s="38">
        <v>250.40792781255001</v>
      </c>
      <c r="O190" s="40">
        <v>3056.01504493934</v>
      </c>
      <c r="P190" s="41">
        <v>865.72664162587705</v>
      </c>
      <c r="Q190" s="40">
        <v>899</v>
      </c>
      <c r="R190" s="38">
        <v>254.67422096317301</v>
      </c>
      <c r="S190" s="42">
        <v>3955.01504493934</v>
      </c>
      <c r="T190" s="43">
        <v>1120.4008625890499</v>
      </c>
    </row>
    <row r="191" spans="1:20" ht="14.15" customHeight="1" x14ac:dyDescent="0.35">
      <c r="A191" s="35" t="s">
        <v>157</v>
      </c>
      <c r="B191" s="36">
        <v>3436</v>
      </c>
      <c r="C191" s="37" t="s">
        <v>187</v>
      </c>
      <c r="D191" s="38">
        <v>5596</v>
      </c>
      <c r="E191" s="39">
        <v>561921.49740289897</v>
      </c>
      <c r="F191" s="38">
        <v>100414.849428681</v>
      </c>
      <c r="G191" s="40">
        <v>467.84935443613301</v>
      </c>
      <c r="H191" s="38">
        <v>83.604244895663498</v>
      </c>
      <c r="I191" s="40">
        <v>602.25179813634497</v>
      </c>
      <c r="J191" s="38">
        <v>107.621836693414</v>
      </c>
      <c r="K191" s="40">
        <v>2308.9187338822198</v>
      </c>
      <c r="L191" s="38">
        <v>412.60163221626601</v>
      </c>
      <c r="M191" s="40">
        <v>181.116300709802</v>
      </c>
      <c r="N191" s="38">
        <v>32.365314637205501</v>
      </c>
      <c r="O191" s="40">
        <v>3560.1361871644999</v>
      </c>
      <c r="P191" s="41">
        <v>636.19302844254901</v>
      </c>
      <c r="Q191" s="40">
        <v>168</v>
      </c>
      <c r="R191" s="38">
        <v>30.021443888491799</v>
      </c>
      <c r="S191" s="42">
        <v>3728.1361871644999</v>
      </c>
      <c r="T191" s="43">
        <v>666.21447233104095</v>
      </c>
    </row>
    <row r="192" spans="1:20" ht="14.15" customHeight="1" x14ac:dyDescent="0.35">
      <c r="A192" s="44" t="s">
        <v>157</v>
      </c>
      <c r="B192" s="45">
        <v>3437</v>
      </c>
      <c r="C192" s="46" t="s">
        <v>188</v>
      </c>
      <c r="D192" s="47">
        <v>5649</v>
      </c>
      <c r="E192" s="48">
        <v>489760.14143292402</v>
      </c>
      <c r="F192" s="47">
        <v>86698.555750207903</v>
      </c>
      <c r="G192" s="49">
        <v>-2356.3719353836</v>
      </c>
      <c r="H192" s="47">
        <v>-417.13080817553998</v>
      </c>
      <c r="I192" s="49">
        <v>607.95575548109605</v>
      </c>
      <c r="J192" s="47">
        <v>107.621836693414</v>
      </c>
      <c r="K192" s="49">
        <v>4323.56823568866</v>
      </c>
      <c r="L192" s="47">
        <v>765.36877955189595</v>
      </c>
      <c r="M192" s="49">
        <v>849.99821921580201</v>
      </c>
      <c r="N192" s="47">
        <v>150.468794338078</v>
      </c>
      <c r="O192" s="49">
        <v>3425.1502750019599</v>
      </c>
      <c r="P192" s="50">
        <v>606.32860240785203</v>
      </c>
      <c r="Q192" s="49">
        <v>1851</v>
      </c>
      <c r="R192" s="47">
        <v>327.66861391396702</v>
      </c>
      <c r="S192" s="51">
        <v>5276.1502750019599</v>
      </c>
      <c r="T192" s="52">
        <v>933.997216321819</v>
      </c>
    </row>
    <row r="193" spans="1:20" ht="14.15" customHeight="1" x14ac:dyDescent="0.35">
      <c r="A193" s="35" t="s">
        <v>157</v>
      </c>
      <c r="B193" s="36">
        <v>3438</v>
      </c>
      <c r="C193" s="37" t="s">
        <v>189</v>
      </c>
      <c r="D193" s="38">
        <v>3107</v>
      </c>
      <c r="E193" s="39">
        <v>324053.044541715</v>
      </c>
      <c r="F193" s="38">
        <v>104297.729173388</v>
      </c>
      <c r="G193" s="40">
        <v>5671.3251537381702</v>
      </c>
      <c r="H193" s="38">
        <v>1825.3379960534801</v>
      </c>
      <c r="I193" s="40">
        <v>1012.38104660644</v>
      </c>
      <c r="J193" s="38">
        <v>325.83876620741501</v>
      </c>
      <c r="K193" s="40">
        <v>1550.2463495544901</v>
      </c>
      <c r="L193" s="38">
        <v>498.95279998535199</v>
      </c>
      <c r="M193" s="40">
        <v>1020.9041807067</v>
      </c>
      <c r="N193" s="38">
        <v>328.58196997318998</v>
      </c>
      <c r="O193" s="40">
        <v>9254.8567306057994</v>
      </c>
      <c r="P193" s="41">
        <v>2978.71153221944</v>
      </c>
      <c r="Q193" s="40">
        <v>454</v>
      </c>
      <c r="R193" s="38">
        <v>146.12166076601201</v>
      </c>
      <c r="S193" s="42">
        <v>9708.8567306057994</v>
      </c>
      <c r="T193" s="43">
        <v>3124.8331929854498</v>
      </c>
    </row>
    <row r="194" spans="1:20" ht="14.15" customHeight="1" x14ac:dyDescent="0.35">
      <c r="A194" s="35" t="s">
        <v>157</v>
      </c>
      <c r="B194" s="36">
        <v>3439</v>
      </c>
      <c r="C194" s="37" t="s">
        <v>190</v>
      </c>
      <c r="D194" s="38">
        <v>4381</v>
      </c>
      <c r="E194" s="39">
        <v>412961.02389724599</v>
      </c>
      <c r="F194" s="38">
        <v>94261.8178263515</v>
      </c>
      <c r="G194" s="40">
        <v>6124.0884848676797</v>
      </c>
      <c r="H194" s="38">
        <v>1397.8745685614399</v>
      </c>
      <c r="I194" s="40">
        <v>-994.50873344615002</v>
      </c>
      <c r="J194" s="38">
        <v>-227.00496084139999</v>
      </c>
      <c r="K194" s="40">
        <v>1887.05153706737</v>
      </c>
      <c r="L194" s="38">
        <v>430.73534285947801</v>
      </c>
      <c r="M194" s="40">
        <v>-565.42588537409995</v>
      </c>
      <c r="N194" s="38">
        <v>-129.06320140929</v>
      </c>
      <c r="O194" s="40">
        <v>6451.2054031148</v>
      </c>
      <c r="P194" s="41">
        <v>1472.5417491702301</v>
      </c>
      <c r="Q194" s="40">
        <v>1488</v>
      </c>
      <c r="R194" s="38">
        <v>339.64848208171702</v>
      </c>
      <c r="S194" s="42">
        <v>7939.2054031148</v>
      </c>
      <c r="T194" s="43">
        <v>1812.1902312519501</v>
      </c>
    </row>
    <row r="195" spans="1:20" ht="14.15" customHeight="1" x14ac:dyDescent="0.35">
      <c r="A195" s="44" t="s">
        <v>157</v>
      </c>
      <c r="B195" s="45">
        <v>3440</v>
      </c>
      <c r="C195" s="46" t="s">
        <v>191</v>
      </c>
      <c r="D195" s="47">
        <v>5121</v>
      </c>
      <c r="E195" s="48">
        <v>447498.54640934197</v>
      </c>
      <c r="F195" s="47">
        <v>87384.992464233903</v>
      </c>
      <c r="G195" s="49">
        <v>5603.99982116304</v>
      </c>
      <c r="H195" s="47">
        <v>1094.31748118786</v>
      </c>
      <c r="I195" s="49">
        <v>2200.1314257069698</v>
      </c>
      <c r="J195" s="47">
        <v>429.62925711911203</v>
      </c>
      <c r="K195" s="49">
        <v>6039.9284316548801</v>
      </c>
      <c r="L195" s="47">
        <v>1179.44316181505</v>
      </c>
      <c r="M195" s="49">
        <v>-980.02042150679995</v>
      </c>
      <c r="N195" s="47">
        <v>-191.37286106362001</v>
      </c>
      <c r="O195" s="49">
        <v>12864.039257018099</v>
      </c>
      <c r="P195" s="50">
        <v>2512.0170390583999</v>
      </c>
      <c r="Q195" s="49">
        <v>1641</v>
      </c>
      <c r="R195" s="47">
        <v>320.44522554188597</v>
      </c>
      <c r="S195" s="51">
        <v>14505.039257018099</v>
      </c>
      <c r="T195" s="52">
        <v>2832.4622646002899</v>
      </c>
    </row>
    <row r="196" spans="1:20" ht="14.15" customHeight="1" x14ac:dyDescent="0.35">
      <c r="A196" s="35" t="s">
        <v>157</v>
      </c>
      <c r="B196" s="36">
        <v>3441</v>
      </c>
      <c r="C196" s="37" t="s">
        <v>192</v>
      </c>
      <c r="D196" s="38">
        <v>6174</v>
      </c>
      <c r="E196" s="39">
        <v>483051.692519592</v>
      </c>
      <c r="F196" s="38">
        <v>78239.665131129295</v>
      </c>
      <c r="G196" s="40">
        <v>7829.5660981956698</v>
      </c>
      <c r="H196" s="38">
        <v>1268.1512954641501</v>
      </c>
      <c r="I196" s="40">
        <v>4549.4572197451398</v>
      </c>
      <c r="J196" s="38">
        <v>736.87353737368596</v>
      </c>
      <c r="K196" s="40">
        <v>2822.23891881595</v>
      </c>
      <c r="L196" s="38">
        <v>457.11676689600699</v>
      </c>
      <c r="M196" s="40">
        <v>-1741.1999005989001</v>
      </c>
      <c r="N196" s="38">
        <v>-282.02136388061001</v>
      </c>
      <c r="O196" s="40">
        <v>13460.0623361579</v>
      </c>
      <c r="P196" s="41">
        <v>2180.12023585323</v>
      </c>
      <c r="Q196" s="40">
        <v>2055</v>
      </c>
      <c r="R196" s="38">
        <v>332.84742468415902</v>
      </c>
      <c r="S196" s="42">
        <v>15515.0623361579</v>
      </c>
      <c r="T196" s="43">
        <v>2512.9676605373902</v>
      </c>
    </row>
    <row r="197" spans="1:20" ht="14.15" customHeight="1" x14ac:dyDescent="0.35">
      <c r="A197" s="35" t="s">
        <v>157</v>
      </c>
      <c r="B197" s="36">
        <v>3442</v>
      </c>
      <c r="C197" s="37" t="s">
        <v>193</v>
      </c>
      <c r="D197" s="38">
        <v>14842</v>
      </c>
      <c r="E197" s="39">
        <v>1156748.2072384399</v>
      </c>
      <c r="F197" s="38">
        <v>77937.488696836095</v>
      </c>
      <c r="G197" s="40">
        <v>2409.9140649196702</v>
      </c>
      <c r="H197" s="38">
        <v>162.37124814173799</v>
      </c>
      <c r="I197" s="40">
        <v>5870.3233002036504</v>
      </c>
      <c r="J197" s="38">
        <v>395.52104165231498</v>
      </c>
      <c r="K197" s="40">
        <v>8319.9512771624395</v>
      </c>
      <c r="L197" s="38">
        <v>560.568068802212</v>
      </c>
      <c r="M197" s="40">
        <v>1366.4809046519799</v>
      </c>
      <c r="N197" s="38">
        <v>92.068515338363</v>
      </c>
      <c r="O197" s="40">
        <v>17966.669546937701</v>
      </c>
      <c r="P197" s="41">
        <v>1210.5288739346299</v>
      </c>
      <c r="Q197" s="40">
        <v>5018</v>
      </c>
      <c r="R197" s="38">
        <v>338.09459641557697</v>
      </c>
      <c r="S197" s="42">
        <v>22984.669546937701</v>
      </c>
      <c r="T197" s="43">
        <v>1548.62347035021</v>
      </c>
    </row>
    <row r="198" spans="1:20" ht="14.15" customHeight="1" x14ac:dyDescent="0.35">
      <c r="A198" s="44" t="s">
        <v>157</v>
      </c>
      <c r="B198" s="45">
        <v>3443</v>
      </c>
      <c r="C198" s="46" t="s">
        <v>194</v>
      </c>
      <c r="D198" s="47">
        <v>13675</v>
      </c>
      <c r="E198" s="48">
        <v>1108830.4426299301</v>
      </c>
      <c r="F198" s="47">
        <v>81084.4930625181</v>
      </c>
      <c r="G198" s="49">
        <v>8306.9333284788208</v>
      </c>
      <c r="H198" s="47">
        <v>607.45399111362497</v>
      </c>
      <c r="I198" s="49">
        <v>1471.72861678244</v>
      </c>
      <c r="J198" s="47">
        <v>107.621836693414</v>
      </c>
      <c r="K198" s="49">
        <v>8966.4126230837592</v>
      </c>
      <c r="L198" s="47">
        <v>655.67916805000004</v>
      </c>
      <c r="M198" s="49">
        <v>2210.8138077212802</v>
      </c>
      <c r="N198" s="47">
        <v>161.668285756583</v>
      </c>
      <c r="O198" s="49">
        <v>20955.888376066301</v>
      </c>
      <c r="P198" s="50">
        <v>1532.42328161362</v>
      </c>
      <c r="Q198" s="49">
        <v>4650</v>
      </c>
      <c r="R198" s="47">
        <v>340.03656307129802</v>
      </c>
      <c r="S198" s="51">
        <v>25605.888376066301</v>
      </c>
      <c r="T198" s="52">
        <v>1872.45984468492</v>
      </c>
    </row>
    <row r="199" spans="1:20" ht="14.15" customHeight="1" x14ac:dyDescent="0.35">
      <c r="A199" s="35" t="s">
        <v>157</v>
      </c>
      <c r="B199" s="36">
        <v>3446</v>
      </c>
      <c r="C199" s="37" t="s">
        <v>195</v>
      </c>
      <c r="D199" s="38">
        <v>13674</v>
      </c>
      <c r="E199" s="39">
        <v>1076627.9572366199</v>
      </c>
      <c r="F199" s="38">
        <v>78735.407140311407</v>
      </c>
      <c r="G199" s="40">
        <v>-3259.0005268804998</v>
      </c>
      <c r="H199" s="38">
        <v>-238.33556580960999</v>
      </c>
      <c r="I199" s="40">
        <v>1471.62099494574</v>
      </c>
      <c r="J199" s="38">
        <v>107.621836693414</v>
      </c>
      <c r="K199" s="40">
        <v>5980.07504702185</v>
      </c>
      <c r="L199" s="38">
        <v>437.331801010812</v>
      </c>
      <c r="M199" s="40">
        <v>316.72880843489003</v>
      </c>
      <c r="N199" s="38">
        <v>23.162849819722801</v>
      </c>
      <c r="O199" s="40">
        <v>4509.4243235219401</v>
      </c>
      <c r="P199" s="41">
        <v>329.780921714344</v>
      </c>
      <c r="Q199" s="40">
        <v>4541</v>
      </c>
      <c r="R199" s="38">
        <v>332.09009799619702</v>
      </c>
      <c r="S199" s="42">
        <v>9050.4243235219401</v>
      </c>
      <c r="T199" s="43">
        <v>661.87101971054096</v>
      </c>
    </row>
    <row r="200" spans="1:20" ht="14.15" customHeight="1" x14ac:dyDescent="0.35">
      <c r="A200" s="35" t="s">
        <v>157</v>
      </c>
      <c r="B200" s="36">
        <v>3447</v>
      </c>
      <c r="C200" s="37" t="s">
        <v>196</v>
      </c>
      <c r="D200" s="38">
        <v>5638</v>
      </c>
      <c r="E200" s="39">
        <v>454859.82991177199</v>
      </c>
      <c r="F200" s="38">
        <v>80677.515060619306</v>
      </c>
      <c r="G200" s="40">
        <v>3710.5654946695599</v>
      </c>
      <c r="H200" s="38">
        <v>658.13506468065896</v>
      </c>
      <c r="I200" s="40">
        <v>-1171.2280847224999</v>
      </c>
      <c r="J200" s="38">
        <v>-207.73822006430001</v>
      </c>
      <c r="K200" s="40">
        <v>4326.4961864814704</v>
      </c>
      <c r="L200" s="38">
        <v>767.38137397684795</v>
      </c>
      <c r="M200" s="40">
        <v>-655.64591986590005</v>
      </c>
      <c r="N200" s="38">
        <v>-116.29051434301</v>
      </c>
      <c r="O200" s="40">
        <v>6210.1876765626002</v>
      </c>
      <c r="P200" s="41">
        <v>1101.4877042501901</v>
      </c>
      <c r="Q200" s="40">
        <v>1884</v>
      </c>
      <c r="R200" s="38">
        <v>334.16105001773701</v>
      </c>
      <c r="S200" s="42">
        <v>8094.1876765626002</v>
      </c>
      <c r="T200" s="43">
        <v>1435.6487542679299</v>
      </c>
    </row>
    <row r="201" spans="1:20" ht="14.15" customHeight="1" x14ac:dyDescent="0.35">
      <c r="A201" s="44" t="s">
        <v>157</v>
      </c>
      <c r="B201" s="45">
        <v>3448</v>
      </c>
      <c r="C201" s="46" t="s">
        <v>197</v>
      </c>
      <c r="D201" s="47">
        <v>6495</v>
      </c>
      <c r="E201" s="48">
        <v>637392.93919881596</v>
      </c>
      <c r="F201" s="47">
        <v>98135.941370102606</v>
      </c>
      <c r="G201" s="49">
        <v>-326.00907585188003</v>
      </c>
      <c r="H201" s="47">
        <v>-50.193853094978003</v>
      </c>
      <c r="I201" s="49">
        <v>2733.0038293237199</v>
      </c>
      <c r="J201" s="47">
        <v>420.78580897978799</v>
      </c>
      <c r="K201" s="49">
        <v>4835.2393352643203</v>
      </c>
      <c r="L201" s="47">
        <v>744.45563283515298</v>
      </c>
      <c r="M201" s="49">
        <v>-727.66605485699995</v>
      </c>
      <c r="N201" s="47">
        <v>-112.03480444296</v>
      </c>
      <c r="O201" s="49">
        <v>6514.5680338791599</v>
      </c>
      <c r="P201" s="50">
        <v>1003.01278427701</v>
      </c>
      <c r="Q201" s="49">
        <v>1610</v>
      </c>
      <c r="R201" s="47">
        <v>247.88298691301</v>
      </c>
      <c r="S201" s="51">
        <v>8124.5680338791599</v>
      </c>
      <c r="T201" s="52">
        <v>1250.89577119002</v>
      </c>
    </row>
    <row r="202" spans="1:20" ht="14.15" customHeight="1" x14ac:dyDescent="0.35">
      <c r="A202" s="35" t="s">
        <v>157</v>
      </c>
      <c r="B202" s="36">
        <v>3449</v>
      </c>
      <c r="C202" s="37" t="s">
        <v>198</v>
      </c>
      <c r="D202" s="38">
        <v>2844</v>
      </c>
      <c r="E202" s="39">
        <v>308137.94027540501</v>
      </c>
      <c r="F202" s="38">
        <v>108346.673795853</v>
      </c>
      <c r="G202" s="40">
        <v>-1240.9188327723</v>
      </c>
      <c r="H202" s="38">
        <v>-436.32870350642003</v>
      </c>
      <c r="I202" s="40">
        <v>306.07650355607001</v>
      </c>
      <c r="J202" s="38">
        <v>107.621836693414</v>
      </c>
      <c r="K202" s="40">
        <v>1400.33537496184</v>
      </c>
      <c r="L202" s="38">
        <v>492.38234000064801</v>
      </c>
      <c r="M202" s="40">
        <v>2042.52627161496</v>
      </c>
      <c r="N202" s="38">
        <v>718.18785921763595</v>
      </c>
      <c r="O202" s="40">
        <v>2508.0193173606199</v>
      </c>
      <c r="P202" s="41">
        <v>881.86333240528097</v>
      </c>
      <c r="Q202" s="40">
        <v>971</v>
      </c>
      <c r="R202" s="38">
        <v>341.420534458509</v>
      </c>
      <c r="S202" s="42">
        <v>3479.0193173606199</v>
      </c>
      <c r="T202" s="43">
        <v>1223.2838668637901</v>
      </c>
    </row>
    <row r="203" spans="1:20" ht="14.15" customHeight="1" x14ac:dyDescent="0.35">
      <c r="A203" s="35" t="s">
        <v>157</v>
      </c>
      <c r="B203" s="36">
        <v>3450</v>
      </c>
      <c r="C203" s="37" t="s">
        <v>199</v>
      </c>
      <c r="D203" s="38">
        <v>1276</v>
      </c>
      <c r="E203" s="39">
        <v>151334.22222159599</v>
      </c>
      <c r="F203" s="38">
        <v>118600.48763448</v>
      </c>
      <c r="G203" s="40">
        <v>3210.73277189386</v>
      </c>
      <c r="H203" s="38">
        <v>2516.2482538353102</v>
      </c>
      <c r="I203" s="40">
        <v>-763.67453637920005</v>
      </c>
      <c r="J203" s="38">
        <v>-598.49101597115998</v>
      </c>
      <c r="K203" s="40">
        <v>709.85411041002101</v>
      </c>
      <c r="L203" s="38">
        <v>556.31199875393497</v>
      </c>
      <c r="M203" s="40">
        <v>0</v>
      </c>
      <c r="N203" s="38">
        <v>0</v>
      </c>
      <c r="O203" s="40">
        <v>3156.9123459246798</v>
      </c>
      <c r="P203" s="41">
        <v>2474.0692366180901</v>
      </c>
      <c r="Q203" s="40">
        <v>422</v>
      </c>
      <c r="R203" s="38">
        <v>330.72100313479598</v>
      </c>
      <c r="S203" s="42">
        <v>3578.9123459246798</v>
      </c>
      <c r="T203" s="43">
        <v>2804.7902397528801</v>
      </c>
    </row>
    <row r="204" spans="1:20" ht="14.15" customHeight="1" x14ac:dyDescent="0.35">
      <c r="A204" s="44" t="s">
        <v>157</v>
      </c>
      <c r="B204" s="45">
        <v>3451</v>
      </c>
      <c r="C204" s="46" t="s">
        <v>200</v>
      </c>
      <c r="D204" s="47">
        <v>6480</v>
      </c>
      <c r="E204" s="48">
        <v>541080.16482132801</v>
      </c>
      <c r="F204" s="47">
        <v>83500.025435390198</v>
      </c>
      <c r="G204" s="49">
        <v>3394.12521193973</v>
      </c>
      <c r="H204" s="47">
        <v>523.78475492897098</v>
      </c>
      <c r="I204" s="49">
        <v>-5429.6104982266997</v>
      </c>
      <c r="J204" s="47">
        <v>-837.90285466461</v>
      </c>
      <c r="K204" s="49">
        <v>2908.2720706635901</v>
      </c>
      <c r="L204" s="47">
        <v>448.80741831228198</v>
      </c>
      <c r="M204" s="49">
        <v>2262.1249249715902</v>
      </c>
      <c r="N204" s="47">
        <v>349.09335261907199</v>
      </c>
      <c r="O204" s="49">
        <v>3134.91170934823</v>
      </c>
      <c r="P204" s="50">
        <v>483.78267119571501</v>
      </c>
      <c r="Q204" s="49">
        <v>1290</v>
      </c>
      <c r="R204" s="47">
        <v>199.07407407407399</v>
      </c>
      <c r="S204" s="51">
        <v>4424.91170934823</v>
      </c>
      <c r="T204" s="52">
        <v>682.85674526978903</v>
      </c>
    </row>
    <row r="205" spans="1:20" ht="14.15" customHeight="1" x14ac:dyDescent="0.35">
      <c r="A205" s="35" t="s">
        <v>157</v>
      </c>
      <c r="B205" s="36">
        <v>3452</v>
      </c>
      <c r="C205" s="37" t="s">
        <v>201</v>
      </c>
      <c r="D205" s="38">
        <v>2119</v>
      </c>
      <c r="E205" s="39">
        <v>209231.80141481399</v>
      </c>
      <c r="F205" s="38">
        <v>98740.821809728397</v>
      </c>
      <c r="G205" s="40">
        <v>4768.8095924794798</v>
      </c>
      <c r="H205" s="38">
        <v>2250.50004364298</v>
      </c>
      <c r="I205" s="40">
        <v>228.05067195334499</v>
      </c>
      <c r="J205" s="38">
        <v>107.621836693414</v>
      </c>
      <c r="K205" s="40">
        <v>219.03794792102201</v>
      </c>
      <c r="L205" s="38">
        <v>103.368545503078</v>
      </c>
      <c r="M205" s="40">
        <v>394.869421311601</v>
      </c>
      <c r="N205" s="38">
        <v>186.347060552903</v>
      </c>
      <c r="O205" s="40">
        <v>5610.7676336654504</v>
      </c>
      <c r="P205" s="41">
        <v>2647.83748639238</v>
      </c>
      <c r="Q205" s="40">
        <v>124</v>
      </c>
      <c r="R205" s="38">
        <v>58.5181689476168</v>
      </c>
      <c r="S205" s="42">
        <v>5734.7676336654504</v>
      </c>
      <c r="T205" s="43">
        <v>2706.3556553399899</v>
      </c>
    </row>
    <row r="206" spans="1:20" ht="14.15" customHeight="1" x14ac:dyDescent="0.35">
      <c r="A206" s="35" t="s">
        <v>157</v>
      </c>
      <c r="B206" s="36">
        <v>3453</v>
      </c>
      <c r="C206" s="37" t="s">
        <v>202</v>
      </c>
      <c r="D206" s="38">
        <v>3306</v>
      </c>
      <c r="E206" s="39">
        <v>473946.13328655303</v>
      </c>
      <c r="F206" s="38">
        <v>143359.38695903</v>
      </c>
      <c r="G206" s="40">
        <v>2556.23831040512</v>
      </c>
      <c r="H206" s="38">
        <v>773.21183012859103</v>
      </c>
      <c r="I206" s="40">
        <v>-820.20220789156997</v>
      </c>
      <c r="J206" s="38">
        <v>-248.09504170949</v>
      </c>
      <c r="K206" s="40">
        <v>1980.14954559527</v>
      </c>
      <c r="L206" s="38">
        <v>598.95630538271996</v>
      </c>
      <c r="M206" s="40">
        <v>0</v>
      </c>
      <c r="N206" s="38">
        <v>0</v>
      </c>
      <c r="O206" s="40">
        <v>3716.1856481088198</v>
      </c>
      <c r="P206" s="41">
        <v>1124.0730938018201</v>
      </c>
      <c r="Q206" s="40">
        <v>602</v>
      </c>
      <c r="R206" s="38">
        <v>182.09316394434401</v>
      </c>
      <c r="S206" s="42">
        <v>4318.1856481088198</v>
      </c>
      <c r="T206" s="43">
        <v>1306.16625774616</v>
      </c>
    </row>
    <row r="207" spans="1:20" ht="14.15" customHeight="1" x14ac:dyDescent="0.35">
      <c r="A207" s="44" t="s">
        <v>157</v>
      </c>
      <c r="B207" s="45">
        <v>3454</v>
      </c>
      <c r="C207" s="46" t="s">
        <v>203</v>
      </c>
      <c r="D207" s="47">
        <v>1642</v>
      </c>
      <c r="E207" s="48">
        <v>225053.93381667399</v>
      </c>
      <c r="F207" s="47">
        <v>137060.861033297</v>
      </c>
      <c r="G207" s="49">
        <v>890.82445486414304</v>
      </c>
      <c r="H207" s="47">
        <v>542.52402854089098</v>
      </c>
      <c r="I207" s="49">
        <v>-6696.2849441494</v>
      </c>
      <c r="J207" s="47">
        <v>-4078.1272497865002</v>
      </c>
      <c r="K207" s="49">
        <v>1546.4593561925001</v>
      </c>
      <c r="L207" s="47">
        <v>941.81446783952697</v>
      </c>
      <c r="M207" s="49">
        <v>267.19938464969999</v>
      </c>
      <c r="N207" s="47">
        <v>162.728005267783</v>
      </c>
      <c r="O207" s="49">
        <v>-3991.8017484431002</v>
      </c>
      <c r="P207" s="50">
        <v>-2431.0607481382999</v>
      </c>
      <c r="Q207" s="49">
        <v>49</v>
      </c>
      <c r="R207" s="47">
        <v>29.8416565164434</v>
      </c>
      <c r="S207" s="51">
        <v>-3942.8017484431002</v>
      </c>
      <c r="T207" s="52">
        <v>-2401.2190916218001</v>
      </c>
    </row>
    <row r="208" spans="1:20" ht="14.15" hidden="1" customHeight="1" x14ac:dyDescent="0.35">
      <c r="A208" s="35" t="s">
        <v>204</v>
      </c>
      <c r="B208" s="36">
        <v>3901</v>
      </c>
      <c r="C208" s="37" t="s">
        <v>205</v>
      </c>
      <c r="D208" s="38">
        <v>28040</v>
      </c>
      <c r="E208" s="39">
        <v>2067862.05645216</v>
      </c>
      <c r="F208" s="38">
        <v>73746.863639520801</v>
      </c>
      <c r="G208" s="40">
        <v>-18259.669984351</v>
      </c>
      <c r="H208" s="38">
        <v>-651.20078403534001</v>
      </c>
      <c r="I208" s="40">
        <v>3017.71630088333</v>
      </c>
      <c r="J208" s="38">
        <v>107.621836693414</v>
      </c>
      <c r="K208" s="40">
        <v>13528.2083138239</v>
      </c>
      <c r="L208" s="38">
        <v>482.461066826815</v>
      </c>
      <c r="M208" s="40">
        <v>895.63627954774302</v>
      </c>
      <c r="N208" s="38">
        <v>31.9413794417883</v>
      </c>
      <c r="O208" s="40">
        <v>-818.10909009592001</v>
      </c>
      <c r="P208" s="41">
        <v>-29.176501073320999</v>
      </c>
      <c r="Q208" s="40">
        <v>9375</v>
      </c>
      <c r="R208" s="38">
        <v>334.34379457917299</v>
      </c>
      <c r="S208" s="42">
        <v>8556.8909099040793</v>
      </c>
      <c r="T208" s="43">
        <v>305.167293505852</v>
      </c>
    </row>
    <row r="209" spans="1:20" ht="14.15" hidden="1" customHeight="1" x14ac:dyDescent="0.35">
      <c r="A209" s="35" t="s">
        <v>204</v>
      </c>
      <c r="B209" s="36">
        <v>3903</v>
      </c>
      <c r="C209" s="37" t="s">
        <v>206</v>
      </c>
      <c r="D209" s="38">
        <v>26969</v>
      </c>
      <c r="E209" s="39">
        <v>1976260.8540002899</v>
      </c>
      <c r="F209" s="38">
        <v>73278.981571444703</v>
      </c>
      <c r="G209" s="40">
        <v>-1362.4570976322</v>
      </c>
      <c r="H209" s="38">
        <v>-50.519377716348998</v>
      </c>
      <c r="I209" s="40">
        <v>-15807.546686215001</v>
      </c>
      <c r="J209" s="38">
        <v>-586.13766495663003</v>
      </c>
      <c r="K209" s="40">
        <v>14380.094166525399</v>
      </c>
      <c r="L209" s="38">
        <v>533.20828234363296</v>
      </c>
      <c r="M209" s="40">
        <v>743.93971491964601</v>
      </c>
      <c r="N209" s="38">
        <v>27.584994435079</v>
      </c>
      <c r="O209" s="40">
        <v>-2045.9699024024001</v>
      </c>
      <c r="P209" s="41">
        <v>-75.863765894265001</v>
      </c>
      <c r="Q209" s="40">
        <v>8801</v>
      </c>
      <c r="R209" s="38">
        <v>326.33764692795398</v>
      </c>
      <c r="S209" s="42">
        <v>6755.0300975975597</v>
      </c>
      <c r="T209" s="43">
        <v>250.473881033689</v>
      </c>
    </row>
    <row r="210" spans="1:20" ht="14.15" hidden="1" customHeight="1" x14ac:dyDescent="0.35">
      <c r="A210" s="44" t="s">
        <v>204</v>
      </c>
      <c r="B210" s="45">
        <v>3905</v>
      </c>
      <c r="C210" s="46" t="s">
        <v>207</v>
      </c>
      <c r="D210" s="47">
        <v>59412</v>
      </c>
      <c r="E210" s="48">
        <v>4294227.3850467596</v>
      </c>
      <c r="F210" s="47">
        <v>72278.788545188901</v>
      </c>
      <c r="G210" s="49">
        <v>-34276.046193827002</v>
      </c>
      <c r="H210" s="47">
        <v>-576.92126496039998</v>
      </c>
      <c r="I210" s="49">
        <v>-2045.9714383708999</v>
      </c>
      <c r="J210" s="47">
        <v>-34.437006637899003</v>
      </c>
      <c r="K210" s="49">
        <v>12986.8475042762</v>
      </c>
      <c r="L210" s="47">
        <v>218.58963684568999</v>
      </c>
      <c r="M210" s="49">
        <v>-4248.6326283465996</v>
      </c>
      <c r="N210" s="47">
        <v>-71.511355085616003</v>
      </c>
      <c r="O210" s="49">
        <v>-27583.802756269</v>
      </c>
      <c r="P210" s="50">
        <v>-464.27998983822999</v>
      </c>
      <c r="Q210" s="49">
        <v>27584</v>
      </c>
      <c r="R210" s="47">
        <v>464.28330976907</v>
      </c>
      <c r="S210" s="51">
        <v>0.19724373128702</v>
      </c>
      <c r="T210" s="52">
        <v>3.3199308437200001E-3</v>
      </c>
    </row>
    <row r="211" spans="1:20" ht="14.15" hidden="1" customHeight="1" x14ac:dyDescent="0.35">
      <c r="A211" s="35" t="s">
        <v>204</v>
      </c>
      <c r="B211" s="36">
        <v>3907</v>
      </c>
      <c r="C211" s="37" t="s">
        <v>208</v>
      </c>
      <c r="D211" s="38">
        <v>66562</v>
      </c>
      <c r="E211" s="39">
        <v>4895097.8769282</v>
      </c>
      <c r="F211" s="38">
        <v>73541.928982425394</v>
      </c>
      <c r="G211" s="40">
        <v>-26968.310400773</v>
      </c>
      <c r="H211" s="38">
        <v>-405.16075840229001</v>
      </c>
      <c r="I211" s="40">
        <v>-1833.4753060129999</v>
      </c>
      <c r="J211" s="38">
        <v>-27.545375830247998</v>
      </c>
      <c r="K211" s="40">
        <v>22699.161397434</v>
      </c>
      <c r="L211" s="38">
        <v>341.02282679958603</v>
      </c>
      <c r="M211" s="40">
        <v>3746.5855936979301</v>
      </c>
      <c r="N211" s="38">
        <v>56.287154738408198</v>
      </c>
      <c r="O211" s="40">
        <v>-2356.0387156544002</v>
      </c>
      <c r="P211" s="41">
        <v>-35.396152694546998</v>
      </c>
      <c r="Q211" s="40">
        <v>22030</v>
      </c>
      <c r="R211" s="38">
        <v>330.96962230702201</v>
      </c>
      <c r="S211" s="42">
        <v>19673.961284345602</v>
      </c>
      <c r="T211" s="43">
        <v>295.57346961247498</v>
      </c>
    </row>
    <row r="212" spans="1:20" ht="14.15" hidden="1" customHeight="1" x14ac:dyDescent="0.35">
      <c r="A212" s="35" t="s">
        <v>204</v>
      </c>
      <c r="B212" s="36">
        <v>3909</v>
      </c>
      <c r="C212" s="37" t="s">
        <v>209</v>
      </c>
      <c r="D212" s="38">
        <v>48698</v>
      </c>
      <c r="E212" s="39">
        <v>3633947.3352051601</v>
      </c>
      <c r="F212" s="38">
        <v>74622.106353549607</v>
      </c>
      <c r="G212" s="40">
        <v>-32725.464597602</v>
      </c>
      <c r="H212" s="38">
        <v>-672.00839043907001</v>
      </c>
      <c r="I212" s="40">
        <v>-2372.0317967041001</v>
      </c>
      <c r="J212" s="38">
        <v>-48.709018783197003</v>
      </c>
      <c r="K212" s="40">
        <v>14418.9192157901</v>
      </c>
      <c r="L212" s="38">
        <v>296.088529627296</v>
      </c>
      <c r="M212" s="40">
        <v>-7302.1389199903997</v>
      </c>
      <c r="N212" s="38">
        <v>-149.94740892830001</v>
      </c>
      <c r="O212" s="40">
        <v>-27980.716098506</v>
      </c>
      <c r="P212" s="41">
        <v>-574.57628852327002</v>
      </c>
      <c r="Q212" s="40">
        <v>27981</v>
      </c>
      <c r="R212" s="38">
        <v>574.58211836215003</v>
      </c>
      <c r="S212" s="42">
        <v>0.28390149377083002</v>
      </c>
      <c r="T212" s="43">
        <v>5.8298388798499997E-3</v>
      </c>
    </row>
    <row r="213" spans="1:20" ht="14.15" hidden="1" customHeight="1" x14ac:dyDescent="0.35">
      <c r="A213" s="44" t="s">
        <v>204</v>
      </c>
      <c r="B213" s="45">
        <v>3911</v>
      </c>
      <c r="C213" s="46" t="s">
        <v>210</v>
      </c>
      <c r="D213" s="47">
        <v>27582</v>
      </c>
      <c r="E213" s="48">
        <v>2079793.4270665001</v>
      </c>
      <c r="F213" s="47">
        <v>75404.010842814096</v>
      </c>
      <c r="G213" s="49">
        <v>-29723.663107027001</v>
      </c>
      <c r="H213" s="47">
        <v>-1077.6471288169</v>
      </c>
      <c r="I213" s="49">
        <v>-2969.5745003223001</v>
      </c>
      <c r="J213" s="47">
        <v>-107.66349431957001</v>
      </c>
      <c r="K213" s="49">
        <v>-5992.0672725403001</v>
      </c>
      <c r="L213" s="47">
        <v>-217.24556857879</v>
      </c>
      <c r="M213" s="49">
        <v>4836.8234529543997</v>
      </c>
      <c r="N213" s="47">
        <v>175.36159281250099</v>
      </c>
      <c r="O213" s="49">
        <v>-33848.481426935003</v>
      </c>
      <c r="P213" s="50">
        <v>-1227.1945989026999</v>
      </c>
      <c r="Q213" s="49">
        <v>33849</v>
      </c>
      <c r="R213" s="47">
        <v>1227.2134000435069</v>
      </c>
      <c r="S213" s="51">
        <v>0.51857306502642997</v>
      </c>
      <c r="T213" s="52">
        <v>1.880114078118E-2</v>
      </c>
    </row>
    <row r="214" spans="1:20" ht="14.15" hidden="1" customHeight="1" x14ac:dyDescent="0.35">
      <c r="A214" s="35" t="s">
        <v>211</v>
      </c>
      <c r="B214" s="36">
        <v>4001</v>
      </c>
      <c r="C214" s="37" t="s">
        <v>212</v>
      </c>
      <c r="D214" s="38">
        <v>37189</v>
      </c>
      <c r="E214" s="39">
        <v>2653285.0991226998</v>
      </c>
      <c r="F214" s="38">
        <v>71345.965181174601</v>
      </c>
      <c r="G214" s="40">
        <v>-15039.801811989</v>
      </c>
      <c r="H214" s="38">
        <v>-404.41533281316998</v>
      </c>
      <c r="I214" s="40">
        <v>4002.3484847913801</v>
      </c>
      <c r="J214" s="38">
        <v>107.621836693414</v>
      </c>
      <c r="K214" s="40">
        <v>16701.940950744702</v>
      </c>
      <c r="L214" s="38">
        <v>449.10970853598297</v>
      </c>
      <c r="M214" s="40">
        <v>3780.61607378504</v>
      </c>
      <c r="N214" s="38">
        <v>101.65952496128</v>
      </c>
      <c r="O214" s="40">
        <v>9445.1036973320206</v>
      </c>
      <c r="P214" s="41">
        <v>253.975737377505</v>
      </c>
      <c r="Q214" s="40">
        <v>12470</v>
      </c>
      <c r="R214" s="38">
        <v>335.31420581354701</v>
      </c>
      <c r="S214" s="42">
        <v>21915.103697332001</v>
      </c>
      <c r="T214" s="43">
        <v>589.28994319105198</v>
      </c>
    </row>
    <row r="215" spans="1:20" ht="14.15" hidden="1" customHeight="1" x14ac:dyDescent="0.35">
      <c r="A215" s="35" t="s">
        <v>211</v>
      </c>
      <c r="B215" s="36">
        <v>4003</v>
      </c>
      <c r="C215" s="37" t="s">
        <v>213</v>
      </c>
      <c r="D215" s="38">
        <v>56850</v>
      </c>
      <c r="E215" s="39">
        <v>4153058.2631815202</v>
      </c>
      <c r="F215" s="38">
        <v>73052.915799147304</v>
      </c>
      <c r="G215" s="40">
        <v>-20055.998690906999</v>
      </c>
      <c r="H215" s="38">
        <v>-352.78801567118001</v>
      </c>
      <c r="I215" s="40">
        <v>6118.3014160205903</v>
      </c>
      <c r="J215" s="38">
        <v>107.621836693414</v>
      </c>
      <c r="K215" s="40">
        <v>27902.184690041799</v>
      </c>
      <c r="L215" s="38">
        <v>490.80360052843997</v>
      </c>
      <c r="M215" s="40">
        <v>-3639.7069148584001</v>
      </c>
      <c r="N215" s="38">
        <v>-64.022988827763996</v>
      </c>
      <c r="O215" s="40">
        <v>10324.7805002974</v>
      </c>
      <c r="P215" s="41">
        <v>181.61443272290899</v>
      </c>
      <c r="Q215" s="40">
        <v>18812</v>
      </c>
      <c r="R215" s="38">
        <v>330.90589270008797</v>
      </c>
      <c r="S215" s="42">
        <v>29136.780500297398</v>
      </c>
      <c r="T215" s="43">
        <v>512.52032542299696</v>
      </c>
    </row>
    <row r="216" spans="1:20" ht="14.15" hidden="1" customHeight="1" x14ac:dyDescent="0.35">
      <c r="A216" s="44" t="s">
        <v>211</v>
      </c>
      <c r="B216" s="45">
        <v>4005</v>
      </c>
      <c r="C216" s="46" t="s">
        <v>214</v>
      </c>
      <c r="D216" s="47">
        <v>13336</v>
      </c>
      <c r="E216" s="48">
        <v>1058535.8714608001</v>
      </c>
      <c r="F216" s="47">
        <v>79374.315496460593</v>
      </c>
      <c r="G216" s="49">
        <v>-2424.3184377608</v>
      </c>
      <c r="H216" s="47">
        <v>-181.787525327</v>
      </c>
      <c r="I216" s="49">
        <v>-6222.7551858566003</v>
      </c>
      <c r="J216" s="47">
        <v>-466.61331627598997</v>
      </c>
      <c r="K216" s="49">
        <v>7019.6306675337701</v>
      </c>
      <c r="L216" s="47">
        <v>526.36702665970097</v>
      </c>
      <c r="M216" s="49">
        <v>1866.59617777378</v>
      </c>
      <c r="N216" s="47">
        <v>139.96671998903599</v>
      </c>
      <c r="O216" s="49">
        <v>239.15322169011799</v>
      </c>
      <c r="P216" s="50">
        <v>17.932905045749699</v>
      </c>
      <c r="Q216" s="49">
        <v>3696</v>
      </c>
      <c r="R216" s="47">
        <v>277.14457108578301</v>
      </c>
      <c r="S216" s="51">
        <v>3935.1532216901201</v>
      </c>
      <c r="T216" s="52">
        <v>295.07747613153299</v>
      </c>
    </row>
    <row r="217" spans="1:20" ht="14.15" hidden="1" customHeight="1" x14ac:dyDescent="0.35">
      <c r="A217" s="35" t="s">
        <v>211</v>
      </c>
      <c r="B217" s="36">
        <v>4010</v>
      </c>
      <c r="C217" s="37" t="s">
        <v>215</v>
      </c>
      <c r="D217" s="38">
        <v>2376</v>
      </c>
      <c r="E217" s="39">
        <v>205283.48567557699</v>
      </c>
      <c r="F217" s="38">
        <v>86398.773432481699</v>
      </c>
      <c r="G217" s="40">
        <v>6233.3735323672299</v>
      </c>
      <c r="H217" s="38">
        <v>2623.4737089087698</v>
      </c>
      <c r="I217" s="40">
        <v>2292.7094839835499</v>
      </c>
      <c r="J217" s="38">
        <v>964.94506901664704</v>
      </c>
      <c r="K217" s="40">
        <v>937.93135520767498</v>
      </c>
      <c r="L217" s="38">
        <v>394.752253875284</v>
      </c>
      <c r="M217" s="40">
        <v>-51.471731162399998</v>
      </c>
      <c r="N217" s="38">
        <v>-21.663186516162</v>
      </c>
      <c r="O217" s="40">
        <v>9412.5426403960591</v>
      </c>
      <c r="P217" s="41">
        <v>3961.5078452845401</v>
      </c>
      <c r="Q217" s="40">
        <v>804</v>
      </c>
      <c r="R217" s="38">
        <v>338.383838383838</v>
      </c>
      <c r="S217" s="42">
        <v>10216.542640396099</v>
      </c>
      <c r="T217" s="43">
        <v>4299.8916836683702</v>
      </c>
    </row>
    <row r="218" spans="1:20" ht="14.15" hidden="1" customHeight="1" x14ac:dyDescent="0.35">
      <c r="A218" s="35" t="s">
        <v>211</v>
      </c>
      <c r="B218" s="36">
        <v>4012</v>
      </c>
      <c r="C218" s="37" t="s">
        <v>216</v>
      </c>
      <c r="D218" s="38">
        <v>14347</v>
      </c>
      <c r="E218" s="39">
        <v>1123437.9527805401</v>
      </c>
      <c r="F218" s="38">
        <v>78304.729405488004</v>
      </c>
      <c r="G218" s="40">
        <v>2884.25258348344</v>
      </c>
      <c r="H218" s="38">
        <v>201.03523966567499</v>
      </c>
      <c r="I218" s="40">
        <v>-2527.9495089595998</v>
      </c>
      <c r="J218" s="38">
        <v>-176.20056520245001</v>
      </c>
      <c r="K218" s="40">
        <v>6664.0735522909099</v>
      </c>
      <c r="L218" s="38">
        <v>464.49247593858701</v>
      </c>
      <c r="M218" s="40">
        <v>-2228.6423869983</v>
      </c>
      <c r="N218" s="38">
        <v>-155.33856464754001</v>
      </c>
      <c r="O218" s="40">
        <v>4791.7342398164701</v>
      </c>
      <c r="P218" s="41">
        <v>333.98858575426698</v>
      </c>
      <c r="Q218" s="40">
        <v>4764</v>
      </c>
      <c r="R218" s="38">
        <v>332.05548198229599</v>
      </c>
      <c r="S218" s="42">
        <v>9555.7342398164692</v>
      </c>
      <c r="T218" s="43">
        <v>666.04406773656297</v>
      </c>
    </row>
    <row r="219" spans="1:20" ht="14.15" hidden="1" customHeight="1" x14ac:dyDescent="0.35">
      <c r="A219" s="44" t="s">
        <v>211</v>
      </c>
      <c r="B219" s="45">
        <v>4014</v>
      </c>
      <c r="C219" s="46" t="s">
        <v>217</v>
      </c>
      <c r="D219" s="47">
        <v>10491</v>
      </c>
      <c r="E219" s="48">
        <v>830663.54358594399</v>
      </c>
      <c r="F219" s="47">
        <v>79178.681115808198</v>
      </c>
      <c r="G219" s="49">
        <v>5354.7029775147603</v>
      </c>
      <c r="H219" s="47">
        <v>510.40920574919102</v>
      </c>
      <c r="I219" s="49">
        <v>-8100.9393112493999</v>
      </c>
      <c r="J219" s="47">
        <v>-772.17989812690996</v>
      </c>
      <c r="K219" s="49">
        <v>3981.3862571588102</v>
      </c>
      <c r="L219" s="47">
        <v>379.50493348191901</v>
      </c>
      <c r="M219" s="49">
        <v>-850.47642619650003</v>
      </c>
      <c r="N219" s="47">
        <v>-81.067241082498995</v>
      </c>
      <c r="O219" s="49">
        <v>384.67349722767602</v>
      </c>
      <c r="P219" s="50">
        <v>36.667000021702101</v>
      </c>
      <c r="Q219" s="49">
        <v>3301</v>
      </c>
      <c r="R219" s="47">
        <v>314.650652940616</v>
      </c>
      <c r="S219" s="51">
        <v>3685.6734972276799</v>
      </c>
      <c r="T219" s="52">
        <v>351.31765296231799</v>
      </c>
    </row>
    <row r="220" spans="1:20" ht="14.15" hidden="1" customHeight="1" x14ac:dyDescent="0.35">
      <c r="A220" s="35" t="s">
        <v>211</v>
      </c>
      <c r="B220" s="36">
        <v>4016</v>
      </c>
      <c r="C220" s="37" t="s">
        <v>218</v>
      </c>
      <c r="D220" s="38">
        <v>4083</v>
      </c>
      <c r="E220" s="39">
        <v>432903.77916904399</v>
      </c>
      <c r="F220" s="38">
        <v>106025.907217498</v>
      </c>
      <c r="G220" s="40">
        <v>4417.2732820973597</v>
      </c>
      <c r="H220" s="38">
        <v>1081.86952782203</v>
      </c>
      <c r="I220" s="40">
        <v>439.41995921921</v>
      </c>
      <c r="J220" s="38">
        <v>107.621836693414</v>
      </c>
      <c r="K220" s="40">
        <v>2768.3180300865201</v>
      </c>
      <c r="L220" s="38">
        <v>678.01078375863801</v>
      </c>
      <c r="M220" s="40">
        <v>-371.14871603519998</v>
      </c>
      <c r="N220" s="38">
        <v>-90.900983599118007</v>
      </c>
      <c r="O220" s="40">
        <v>7253.8625553678903</v>
      </c>
      <c r="P220" s="41">
        <v>1776.6011646749701</v>
      </c>
      <c r="Q220" s="40">
        <v>1341</v>
      </c>
      <c r="R220" s="38">
        <v>328.43497428361502</v>
      </c>
      <c r="S220" s="42">
        <v>8594.8625553678994</v>
      </c>
      <c r="T220" s="43">
        <v>2105.0361389585801</v>
      </c>
    </row>
    <row r="221" spans="1:20" ht="14.15" hidden="1" customHeight="1" x14ac:dyDescent="0.35">
      <c r="A221" s="35" t="s">
        <v>211</v>
      </c>
      <c r="B221" s="36">
        <v>4018</v>
      </c>
      <c r="C221" s="37" t="s">
        <v>219</v>
      </c>
      <c r="D221" s="38">
        <v>6559</v>
      </c>
      <c r="E221" s="39">
        <v>606567.19220952597</v>
      </c>
      <c r="F221" s="38">
        <v>92478.608356384502</v>
      </c>
      <c r="G221" s="40">
        <v>2697.7984453829899</v>
      </c>
      <c r="H221" s="38">
        <v>411.31246308629301</v>
      </c>
      <c r="I221" s="40">
        <v>-1335.1083731279</v>
      </c>
      <c r="J221" s="38">
        <v>-203.55364737427999</v>
      </c>
      <c r="K221" s="40">
        <v>3531.3078096919098</v>
      </c>
      <c r="L221" s="38">
        <v>538.39118915869904</v>
      </c>
      <c r="M221" s="40">
        <v>320.22027642269501</v>
      </c>
      <c r="N221" s="38">
        <v>48.821508831025298</v>
      </c>
      <c r="O221" s="40">
        <v>5214.2181583697002</v>
      </c>
      <c r="P221" s="41">
        <v>794.97151370173799</v>
      </c>
      <c r="Q221" s="40">
        <v>1551</v>
      </c>
      <c r="R221" s="38">
        <v>236.46897392895301</v>
      </c>
      <c r="S221" s="42">
        <v>6765.2181583697002</v>
      </c>
      <c r="T221" s="43">
        <v>1031.4404876306901</v>
      </c>
    </row>
    <row r="222" spans="1:20" ht="14.15" hidden="1" customHeight="1" x14ac:dyDescent="0.35">
      <c r="A222" s="44" t="s">
        <v>211</v>
      </c>
      <c r="B222" s="45">
        <v>4020</v>
      </c>
      <c r="C222" s="46" t="s">
        <v>220</v>
      </c>
      <c r="D222" s="47">
        <v>10875</v>
      </c>
      <c r="E222" s="48">
        <v>870693.26759942004</v>
      </c>
      <c r="F222" s="47">
        <v>80063.748744774202</v>
      </c>
      <c r="G222" s="49">
        <v>8643.2279920778292</v>
      </c>
      <c r="H222" s="47">
        <v>794.77958547842104</v>
      </c>
      <c r="I222" s="49">
        <v>-3455.6125259590999</v>
      </c>
      <c r="J222" s="47">
        <v>-317.75747365141001</v>
      </c>
      <c r="K222" s="49">
        <v>6678.4359515735196</v>
      </c>
      <c r="L222" s="47">
        <v>614.10905301825505</v>
      </c>
      <c r="M222" s="49">
        <v>2559.4436353871802</v>
      </c>
      <c r="N222" s="47">
        <v>235.35113888617701</v>
      </c>
      <c r="O222" s="49">
        <v>14425.495053079399</v>
      </c>
      <c r="P222" s="50">
        <v>1326.48230373144</v>
      </c>
      <c r="Q222" s="49">
        <v>3616</v>
      </c>
      <c r="R222" s="47">
        <v>332.50574712643697</v>
      </c>
      <c r="S222" s="51">
        <v>18041.495053079401</v>
      </c>
      <c r="T222" s="52">
        <v>1658.9880508578799</v>
      </c>
    </row>
    <row r="223" spans="1:20" ht="14.15" hidden="1" customHeight="1" x14ac:dyDescent="0.35">
      <c r="A223" s="35" t="s">
        <v>211</v>
      </c>
      <c r="B223" s="36">
        <v>4022</v>
      </c>
      <c r="C223" s="37" t="s">
        <v>221</v>
      </c>
      <c r="D223" s="38">
        <v>2989</v>
      </c>
      <c r="E223" s="39">
        <v>297138.15037317103</v>
      </c>
      <c r="F223" s="38">
        <v>99410.555494536995</v>
      </c>
      <c r="G223" s="40">
        <v>5001.98073538684</v>
      </c>
      <c r="H223" s="38">
        <v>1673.4629425850901</v>
      </c>
      <c r="I223" s="40">
        <v>-356.31833012338001</v>
      </c>
      <c r="J223" s="38">
        <v>-119.20987959966</v>
      </c>
      <c r="K223" s="40">
        <v>1038.3028094537201</v>
      </c>
      <c r="L223" s="38">
        <v>347.37464351077801</v>
      </c>
      <c r="M223" s="40">
        <v>-377.76113356529999</v>
      </c>
      <c r="N223" s="38">
        <v>-126.38378506701</v>
      </c>
      <c r="O223" s="40">
        <v>5306.20408115187</v>
      </c>
      <c r="P223" s="41">
        <v>1775.2439214292001</v>
      </c>
      <c r="Q223" s="40">
        <v>331</v>
      </c>
      <c r="R223" s="38">
        <v>110.73937771830001</v>
      </c>
      <c r="S223" s="42">
        <v>5637.20408115188</v>
      </c>
      <c r="T223" s="43">
        <v>1885.9832991475</v>
      </c>
    </row>
    <row r="224" spans="1:20" ht="14.15" hidden="1" customHeight="1" x14ac:dyDescent="0.35">
      <c r="A224" s="35" t="s">
        <v>211</v>
      </c>
      <c r="B224" s="36">
        <v>4024</v>
      </c>
      <c r="C224" s="37" t="s">
        <v>222</v>
      </c>
      <c r="D224" s="38">
        <v>1655</v>
      </c>
      <c r="E224" s="39">
        <v>249452.39329377099</v>
      </c>
      <c r="F224" s="38">
        <v>150726.52162765601</v>
      </c>
      <c r="G224" s="40">
        <v>1401.17756309795</v>
      </c>
      <c r="H224" s="38">
        <v>846.63296863924597</v>
      </c>
      <c r="I224" s="40">
        <v>2856.1141397276001</v>
      </c>
      <c r="J224" s="38">
        <v>1725.7487249109399</v>
      </c>
      <c r="K224" s="40">
        <v>-869.45914271568995</v>
      </c>
      <c r="L224" s="38">
        <v>-525.35295632368002</v>
      </c>
      <c r="M224" s="40">
        <v>0</v>
      </c>
      <c r="N224" s="38">
        <v>0</v>
      </c>
      <c r="O224" s="40">
        <v>3387.83256010986</v>
      </c>
      <c r="P224" s="41">
        <v>2047.0287372265</v>
      </c>
      <c r="Q224" s="40">
        <v>48</v>
      </c>
      <c r="R224" s="38">
        <v>29.0030211480363</v>
      </c>
      <c r="S224" s="42">
        <v>3435.83256010986</v>
      </c>
      <c r="T224" s="43">
        <v>2076.03175837454</v>
      </c>
    </row>
    <row r="225" spans="1:20" ht="14.15" hidden="1" customHeight="1" x14ac:dyDescent="0.35">
      <c r="A225" s="44" t="s">
        <v>211</v>
      </c>
      <c r="B225" s="45">
        <v>4026</v>
      </c>
      <c r="C225" s="46" t="s">
        <v>223</v>
      </c>
      <c r="D225" s="47">
        <v>5517</v>
      </c>
      <c r="E225" s="48">
        <v>648784.31557600305</v>
      </c>
      <c r="F225" s="47">
        <v>117597.30208011701</v>
      </c>
      <c r="G225" s="49">
        <v>56.333054675169002</v>
      </c>
      <c r="H225" s="47">
        <v>10.210812882938001</v>
      </c>
      <c r="I225" s="49">
        <v>-8247.2503269623994</v>
      </c>
      <c r="J225" s="47">
        <v>-1494.8795227410999</v>
      </c>
      <c r="K225" s="49">
        <v>3718.1088778304702</v>
      </c>
      <c r="L225" s="47">
        <v>673.93671883822299</v>
      </c>
      <c r="M225" s="49">
        <v>-15.199900313107999</v>
      </c>
      <c r="N225" s="47">
        <v>-2.7551024674837001</v>
      </c>
      <c r="O225" s="49">
        <v>-4488.0082947699002</v>
      </c>
      <c r="P225" s="50">
        <v>-813.48709348737998</v>
      </c>
      <c r="Q225" s="49">
        <v>166</v>
      </c>
      <c r="R225" s="47">
        <v>30.0888163857169</v>
      </c>
      <c r="S225" s="51">
        <v>-4322.0082947699002</v>
      </c>
      <c r="T225" s="52">
        <v>-783.39827710167003</v>
      </c>
    </row>
    <row r="226" spans="1:20" ht="14.15" hidden="1" customHeight="1" x14ac:dyDescent="0.35">
      <c r="A226" s="35" t="s">
        <v>211</v>
      </c>
      <c r="B226" s="36">
        <v>4028</v>
      </c>
      <c r="C226" s="37" t="s">
        <v>224</v>
      </c>
      <c r="D226" s="38">
        <v>2466</v>
      </c>
      <c r="E226" s="39">
        <v>240466.32519945299</v>
      </c>
      <c r="F226" s="38">
        <v>97512.702838383295</v>
      </c>
      <c r="G226" s="40">
        <v>1821.2799744377601</v>
      </c>
      <c r="H226" s="38">
        <v>738.55635621969304</v>
      </c>
      <c r="I226" s="40">
        <v>265.39544928595899</v>
      </c>
      <c r="J226" s="38">
        <v>107.621836693414</v>
      </c>
      <c r="K226" s="40">
        <v>1890.7109847223301</v>
      </c>
      <c r="L226" s="38">
        <v>766.71167263679297</v>
      </c>
      <c r="M226" s="40">
        <v>-518.82217512060004</v>
      </c>
      <c r="N226" s="38">
        <v>-210.39017644793</v>
      </c>
      <c r="O226" s="40">
        <v>3458.56423332546</v>
      </c>
      <c r="P226" s="41">
        <v>1402.49968910197</v>
      </c>
      <c r="Q226" s="40">
        <v>591</v>
      </c>
      <c r="R226" s="38">
        <v>239.65936739659401</v>
      </c>
      <c r="S226" s="42">
        <v>4049.56423332546</v>
      </c>
      <c r="T226" s="43">
        <v>1642.1590564985599</v>
      </c>
    </row>
    <row r="227" spans="1:20" ht="14.15" hidden="1" customHeight="1" x14ac:dyDescent="0.35">
      <c r="A227" s="35" t="s">
        <v>211</v>
      </c>
      <c r="B227" s="36">
        <v>4030</v>
      </c>
      <c r="C227" s="37" t="s">
        <v>225</v>
      </c>
      <c r="D227" s="38">
        <v>1467</v>
      </c>
      <c r="E227" s="39">
        <v>256937.76171215301</v>
      </c>
      <c r="F227" s="38">
        <v>175145.03184195899</v>
      </c>
      <c r="G227" s="40">
        <v>-545.54411528576998</v>
      </c>
      <c r="H227" s="38">
        <v>-371.87737919956999</v>
      </c>
      <c r="I227" s="40">
        <v>835.88123442923802</v>
      </c>
      <c r="J227" s="38">
        <v>569.78952585496802</v>
      </c>
      <c r="K227" s="40">
        <v>1833.9938226460199</v>
      </c>
      <c r="L227" s="38">
        <v>1250.1662049393501</v>
      </c>
      <c r="M227" s="40">
        <v>1271.33796914706</v>
      </c>
      <c r="N227" s="38">
        <v>866.62438251333504</v>
      </c>
      <c r="O227" s="40">
        <v>3395.6689109365602</v>
      </c>
      <c r="P227" s="41">
        <v>2314.7027341080802</v>
      </c>
      <c r="Q227" s="40">
        <v>43</v>
      </c>
      <c r="R227" s="38">
        <v>29.311520109066102</v>
      </c>
      <c r="S227" s="42">
        <v>3438.6689109365602</v>
      </c>
      <c r="T227" s="43">
        <v>2344.0142542171502</v>
      </c>
    </row>
    <row r="228" spans="1:20" ht="14.15" hidden="1" customHeight="1" x14ac:dyDescent="0.35">
      <c r="A228" s="44" t="s">
        <v>211</v>
      </c>
      <c r="B228" s="45">
        <v>4032</v>
      </c>
      <c r="C228" s="46" t="s">
        <v>226</v>
      </c>
      <c r="D228" s="47">
        <v>1260</v>
      </c>
      <c r="E228" s="48">
        <v>219455.85964523401</v>
      </c>
      <c r="F228" s="47">
        <v>174171.31717875699</v>
      </c>
      <c r="G228" s="49">
        <v>-304.80648062449001</v>
      </c>
      <c r="H228" s="47">
        <v>-241.90990525753</v>
      </c>
      <c r="I228" s="49">
        <v>-6658.3964857663004</v>
      </c>
      <c r="J228" s="47">
        <v>-5284.4416553701003</v>
      </c>
      <c r="K228" s="49">
        <v>621.67675022306696</v>
      </c>
      <c r="L228" s="47">
        <v>493.39424620878401</v>
      </c>
      <c r="M228" s="49">
        <v>-141.86741362583999</v>
      </c>
      <c r="N228" s="47">
        <v>-112.59318541733001</v>
      </c>
      <c r="O228" s="49">
        <v>-6483.3936297935998</v>
      </c>
      <c r="P228" s="50">
        <v>-5145.5504998362003</v>
      </c>
      <c r="Q228" s="49">
        <v>37</v>
      </c>
      <c r="R228" s="47">
        <v>29.365079365079399</v>
      </c>
      <c r="S228" s="51">
        <v>-6446.3936297935998</v>
      </c>
      <c r="T228" s="52">
        <v>-5116.1854204710999</v>
      </c>
    </row>
    <row r="229" spans="1:20" ht="14.15" hidden="1" customHeight="1" x14ac:dyDescent="0.35">
      <c r="A229" s="35" t="s">
        <v>211</v>
      </c>
      <c r="B229" s="36">
        <v>4034</v>
      </c>
      <c r="C229" s="37" t="s">
        <v>227</v>
      </c>
      <c r="D229" s="38">
        <v>2245</v>
      </c>
      <c r="E229" s="39">
        <v>278970.16856136802</v>
      </c>
      <c r="F229" s="38">
        <v>124262.881319095</v>
      </c>
      <c r="G229" s="40">
        <v>862.12635814119199</v>
      </c>
      <c r="H229" s="38">
        <v>384.02064950609901</v>
      </c>
      <c r="I229" s="40">
        <v>-6552.3889766232996</v>
      </c>
      <c r="J229" s="38">
        <v>-2918.6587869146001</v>
      </c>
      <c r="K229" s="40">
        <v>1857.1236761507701</v>
      </c>
      <c r="L229" s="38">
        <v>827.22658180435303</v>
      </c>
      <c r="M229" s="40">
        <v>500.737976211599</v>
      </c>
      <c r="N229" s="38">
        <v>223.04586913656999</v>
      </c>
      <c r="O229" s="40">
        <v>-3332.4009661197001</v>
      </c>
      <c r="P229" s="41">
        <v>-1484.3656864676</v>
      </c>
      <c r="Q229" s="40">
        <v>66</v>
      </c>
      <c r="R229" s="38">
        <v>29.398663697104698</v>
      </c>
      <c r="S229" s="42">
        <v>-3266.4009661197001</v>
      </c>
      <c r="T229" s="43">
        <v>-1454.9670227705001</v>
      </c>
    </row>
    <row r="230" spans="1:20" ht="14.15" hidden="1" customHeight="1" x14ac:dyDescent="0.35">
      <c r="A230" s="35" t="s">
        <v>211</v>
      </c>
      <c r="B230" s="36">
        <v>4036</v>
      </c>
      <c r="C230" s="37" t="s">
        <v>228</v>
      </c>
      <c r="D230" s="38">
        <v>3855</v>
      </c>
      <c r="E230" s="39">
        <v>575484.49390385998</v>
      </c>
      <c r="F230" s="38">
        <v>149282.61839270001</v>
      </c>
      <c r="G230" s="40">
        <v>565.26447860297901</v>
      </c>
      <c r="H230" s="38">
        <v>146.63151195926801</v>
      </c>
      <c r="I230" s="40">
        <v>414.88218045311203</v>
      </c>
      <c r="J230" s="38">
        <v>107.621836693414</v>
      </c>
      <c r="K230" s="40">
        <v>-423.00996378769997</v>
      </c>
      <c r="L230" s="38">
        <v>-109.73021109926999</v>
      </c>
      <c r="M230" s="40">
        <v>354.91666338930202</v>
      </c>
      <c r="N230" s="38">
        <v>92.066579348716502</v>
      </c>
      <c r="O230" s="40">
        <v>912.05335865769598</v>
      </c>
      <c r="P230" s="41">
        <v>236.58971690212601</v>
      </c>
      <c r="Q230" s="40">
        <v>115</v>
      </c>
      <c r="R230" s="38">
        <v>29.831387808041502</v>
      </c>
      <c r="S230" s="42">
        <v>1027.0533586577001</v>
      </c>
      <c r="T230" s="43">
        <v>266.42110471016701</v>
      </c>
    </row>
    <row r="231" spans="1:20" ht="14.15" hidden="1" customHeight="1" x14ac:dyDescent="0.35">
      <c r="A231" s="44" t="s">
        <v>229</v>
      </c>
      <c r="B231" s="45">
        <v>4201</v>
      </c>
      <c r="C231" s="46" t="s">
        <v>230</v>
      </c>
      <c r="D231" s="47">
        <v>6716</v>
      </c>
      <c r="E231" s="48">
        <v>558060.31562747003</v>
      </c>
      <c r="F231" s="47">
        <v>83094.1506294625</v>
      </c>
      <c r="G231" s="49">
        <v>1037.24673731027</v>
      </c>
      <c r="H231" s="47">
        <v>154.444124078361</v>
      </c>
      <c r="I231" s="49">
        <v>-5528.2117447669998</v>
      </c>
      <c r="J231" s="47">
        <v>-823.14052185334003</v>
      </c>
      <c r="K231" s="49">
        <v>3017.81285992208</v>
      </c>
      <c r="L231" s="47">
        <v>449.34676294253802</v>
      </c>
      <c r="M231" s="49">
        <v>-303.72862200750001</v>
      </c>
      <c r="N231" s="47">
        <v>-45.224631031492002</v>
      </c>
      <c r="O231" s="49">
        <v>-1776.8807695421999</v>
      </c>
      <c r="P231" s="50">
        <v>-264.57426586393001</v>
      </c>
      <c r="Q231" s="49">
        <v>2302</v>
      </c>
      <c r="R231" s="47">
        <v>342.76354973198301</v>
      </c>
      <c r="S231" s="51">
        <v>525.11923045782805</v>
      </c>
      <c r="T231" s="52">
        <v>78.189283868050595</v>
      </c>
    </row>
    <row r="232" spans="1:20" ht="14.15" hidden="1" customHeight="1" x14ac:dyDescent="0.35">
      <c r="A232" s="35" t="s">
        <v>229</v>
      </c>
      <c r="B232" s="36">
        <v>4202</v>
      </c>
      <c r="C232" s="37" t="s">
        <v>231</v>
      </c>
      <c r="D232" s="38">
        <v>25127</v>
      </c>
      <c r="E232" s="39">
        <v>1881533.0098562499</v>
      </c>
      <c r="F232" s="38">
        <v>74880.925293757595</v>
      </c>
      <c r="G232" s="40">
        <v>-5470.2199017989997</v>
      </c>
      <c r="H232" s="38">
        <v>-217.70286551513999</v>
      </c>
      <c r="I232" s="40">
        <v>1747.21389059542</v>
      </c>
      <c r="J232" s="38">
        <v>69.535316217432097</v>
      </c>
      <c r="K232" s="40">
        <v>11977.478195260201</v>
      </c>
      <c r="L232" s="38">
        <v>476.67760557409201</v>
      </c>
      <c r="M232" s="40">
        <v>1211.12226941675</v>
      </c>
      <c r="N232" s="38">
        <v>48.200034600897297</v>
      </c>
      <c r="O232" s="40">
        <v>9465.5944534733899</v>
      </c>
      <c r="P232" s="41">
        <v>376.71009087727901</v>
      </c>
      <c r="Q232" s="40">
        <v>8141</v>
      </c>
      <c r="R232" s="38">
        <v>323.99410992159801</v>
      </c>
      <c r="S232" s="42">
        <v>17606.594453473401</v>
      </c>
      <c r="T232" s="43">
        <v>700.70420079887697</v>
      </c>
    </row>
    <row r="233" spans="1:20" ht="14.15" hidden="1" customHeight="1" x14ac:dyDescent="0.35">
      <c r="A233" s="35" t="s">
        <v>229</v>
      </c>
      <c r="B233" s="36">
        <v>4203</v>
      </c>
      <c r="C233" s="37" t="s">
        <v>232</v>
      </c>
      <c r="D233" s="38">
        <v>46537</v>
      </c>
      <c r="E233" s="39">
        <v>3476466.02463126</v>
      </c>
      <c r="F233" s="38">
        <v>74703.268896389098</v>
      </c>
      <c r="G233" s="40">
        <v>-32046.943550209999</v>
      </c>
      <c r="H233" s="38">
        <v>-688.63363668070997</v>
      </c>
      <c r="I233" s="40">
        <v>5008.3974142014104</v>
      </c>
      <c r="J233" s="38">
        <v>107.621836693414</v>
      </c>
      <c r="K233" s="40">
        <v>22770.208481191701</v>
      </c>
      <c r="L233" s="38">
        <v>489.29257324691599</v>
      </c>
      <c r="M233" s="40">
        <v>-1829.8651035283999</v>
      </c>
      <c r="N233" s="38">
        <v>-39.320650311115003</v>
      </c>
      <c r="O233" s="40">
        <v>-6098.2027583453</v>
      </c>
      <c r="P233" s="41">
        <v>-131.03987705149001</v>
      </c>
      <c r="Q233" s="40">
        <v>15449</v>
      </c>
      <c r="R233" s="38">
        <v>331.97240905086301</v>
      </c>
      <c r="S233" s="42">
        <v>9350.7972416546909</v>
      </c>
      <c r="T233" s="43">
        <v>200.93253199937001</v>
      </c>
    </row>
    <row r="234" spans="1:20" ht="14.15" hidden="1" customHeight="1" x14ac:dyDescent="0.35">
      <c r="A234" s="44" t="s">
        <v>229</v>
      </c>
      <c r="B234" s="45">
        <v>4204</v>
      </c>
      <c r="C234" s="46" t="s">
        <v>233</v>
      </c>
      <c r="D234" s="47">
        <v>117238</v>
      </c>
      <c r="E234" s="48">
        <v>8510032.4899684098</v>
      </c>
      <c r="F234" s="47">
        <v>72587.663470618805</v>
      </c>
      <c r="G234" s="49">
        <v>-42234.361534144999</v>
      </c>
      <c r="H234" s="47">
        <v>-360.24464366626</v>
      </c>
      <c r="I234" s="49">
        <v>9224.3688902624908</v>
      </c>
      <c r="J234" s="47">
        <v>78.680708390304304</v>
      </c>
      <c r="K234" s="49">
        <v>48525.8559773085</v>
      </c>
      <c r="L234" s="47">
        <v>413.90893718170298</v>
      </c>
      <c r="M234" s="49">
        <v>-15168.283995086</v>
      </c>
      <c r="N234" s="47">
        <v>-129.38026915408</v>
      </c>
      <c r="O234" s="49">
        <v>347.57933834013102</v>
      </c>
      <c r="P234" s="50">
        <v>2.9647327516686599</v>
      </c>
      <c r="Q234" s="49">
        <v>38991</v>
      </c>
      <c r="R234" s="47">
        <v>332.57988024360702</v>
      </c>
      <c r="S234" s="51">
        <v>39338.579338340103</v>
      </c>
      <c r="T234" s="52">
        <v>335.544612995276</v>
      </c>
    </row>
    <row r="235" spans="1:20" ht="14.15" hidden="1" customHeight="1" x14ac:dyDescent="0.35">
      <c r="A235" s="35" t="s">
        <v>229</v>
      </c>
      <c r="B235" s="36">
        <v>4205</v>
      </c>
      <c r="C235" s="37" t="s">
        <v>234</v>
      </c>
      <c r="D235" s="38">
        <v>23749</v>
      </c>
      <c r="E235" s="39">
        <v>1835279.7983730901</v>
      </c>
      <c r="F235" s="38">
        <v>77278.192697506704</v>
      </c>
      <c r="G235" s="40">
        <v>-14750.76288747</v>
      </c>
      <c r="H235" s="38">
        <v>-621.11090519472998</v>
      </c>
      <c r="I235" s="40">
        <v>-3081.0890003681002</v>
      </c>
      <c r="J235" s="38">
        <v>-129.73552572185</v>
      </c>
      <c r="K235" s="40">
        <v>13089.0694104956</v>
      </c>
      <c r="L235" s="38">
        <v>551.14191799636205</v>
      </c>
      <c r="M235" s="40">
        <v>-1384.9807769429999</v>
      </c>
      <c r="N235" s="38">
        <v>-58.317435552783003</v>
      </c>
      <c r="O235" s="40">
        <v>-6127.7632542851998</v>
      </c>
      <c r="P235" s="41">
        <v>-258.02194847300001</v>
      </c>
      <c r="Q235" s="40">
        <v>7391</v>
      </c>
      <c r="R235" s="38">
        <v>311.21310370962999</v>
      </c>
      <c r="S235" s="42">
        <v>1263.23674571479</v>
      </c>
      <c r="T235" s="43">
        <v>53.191155236632603</v>
      </c>
    </row>
    <row r="236" spans="1:20" ht="14.15" hidden="1" customHeight="1" x14ac:dyDescent="0.35">
      <c r="A236" s="35" t="s">
        <v>229</v>
      </c>
      <c r="B236" s="36">
        <v>4206</v>
      </c>
      <c r="C236" s="37" t="s">
        <v>235</v>
      </c>
      <c r="D236" s="38">
        <v>9864</v>
      </c>
      <c r="E236" s="39">
        <v>759349.24733834004</v>
      </c>
      <c r="F236" s="38">
        <v>76981.878278420496</v>
      </c>
      <c r="G236" s="40">
        <v>-914.60157754639999</v>
      </c>
      <c r="H236" s="38">
        <v>-92.721165606892995</v>
      </c>
      <c r="I236" s="40">
        <v>1061.58179714384</v>
      </c>
      <c r="J236" s="38">
        <v>107.621836693414</v>
      </c>
      <c r="K236" s="40">
        <v>4872.8650936691702</v>
      </c>
      <c r="L236" s="38">
        <v>494.00497705486401</v>
      </c>
      <c r="M236" s="40">
        <v>-233.80583635319999</v>
      </c>
      <c r="N236" s="38">
        <v>-23.702943669222002</v>
      </c>
      <c r="O236" s="40">
        <v>4786.03947691341</v>
      </c>
      <c r="P236" s="41">
        <v>485.20270447216302</v>
      </c>
      <c r="Q236" s="40">
        <v>3122</v>
      </c>
      <c r="R236" s="38">
        <v>316.50446066504497</v>
      </c>
      <c r="S236" s="42">
        <v>7908.03947691341</v>
      </c>
      <c r="T236" s="43">
        <v>801.70716513720697</v>
      </c>
    </row>
    <row r="237" spans="1:20" ht="14.15" hidden="1" customHeight="1" x14ac:dyDescent="0.35">
      <c r="A237" s="44" t="s">
        <v>229</v>
      </c>
      <c r="B237" s="45">
        <v>4207</v>
      </c>
      <c r="C237" s="46" t="s">
        <v>236</v>
      </c>
      <c r="D237" s="47">
        <v>9324</v>
      </c>
      <c r="E237" s="48">
        <v>781412.17802633601</v>
      </c>
      <c r="F237" s="47">
        <v>83806.539899864394</v>
      </c>
      <c r="G237" s="49">
        <v>-6047.3168519030996</v>
      </c>
      <c r="H237" s="47">
        <v>-648.57538094199003</v>
      </c>
      <c r="I237" s="49">
        <v>-4511.5339946705999</v>
      </c>
      <c r="J237" s="47">
        <v>-483.86250479093002</v>
      </c>
      <c r="K237" s="49">
        <v>4676.1000477975704</v>
      </c>
      <c r="L237" s="47">
        <v>501.51223163852097</v>
      </c>
      <c r="M237" s="49">
        <v>2407.6406822246799</v>
      </c>
      <c r="N237" s="47">
        <v>258.21972138831899</v>
      </c>
      <c r="O237" s="49">
        <v>-3475.1101165515001</v>
      </c>
      <c r="P237" s="50">
        <v>-372.70593270607998</v>
      </c>
      <c r="Q237" s="49">
        <v>3476</v>
      </c>
      <c r="R237" s="47">
        <v>372.80137280137296</v>
      </c>
      <c r="S237" s="51">
        <v>0.88988344851076995</v>
      </c>
      <c r="T237" s="52">
        <v>9.5440095292880001E-2</v>
      </c>
    </row>
    <row r="238" spans="1:20" ht="14.15" hidden="1" customHeight="1" x14ac:dyDescent="0.35">
      <c r="A238" s="35" t="s">
        <v>229</v>
      </c>
      <c r="B238" s="36">
        <v>4211</v>
      </c>
      <c r="C238" s="37" t="s">
        <v>237</v>
      </c>
      <c r="D238" s="38">
        <v>2487</v>
      </c>
      <c r="E238" s="39">
        <v>225491.241732714</v>
      </c>
      <c r="F238" s="38">
        <v>90667.9701378022</v>
      </c>
      <c r="G238" s="40">
        <v>3407.79921870099</v>
      </c>
      <c r="H238" s="38">
        <v>1370.2449612790499</v>
      </c>
      <c r="I238" s="40">
        <v>-410.34449214348001</v>
      </c>
      <c r="J238" s="38">
        <v>-164.99577488680001</v>
      </c>
      <c r="K238" s="40">
        <v>1897.15273456558</v>
      </c>
      <c r="L238" s="38">
        <v>762.82779837779697</v>
      </c>
      <c r="M238" s="40">
        <v>900.518862630841</v>
      </c>
      <c r="N238" s="38">
        <v>362.09041521143598</v>
      </c>
      <c r="O238" s="40">
        <v>5795.1263237539297</v>
      </c>
      <c r="P238" s="41">
        <v>2330.1673999814798</v>
      </c>
      <c r="Q238" s="40">
        <v>835</v>
      </c>
      <c r="R238" s="38">
        <v>335.74587856855698</v>
      </c>
      <c r="S238" s="42">
        <v>6630.1263237539297</v>
      </c>
      <c r="T238" s="43">
        <v>2665.9132785500301</v>
      </c>
    </row>
    <row r="239" spans="1:20" ht="14.15" hidden="1" customHeight="1" x14ac:dyDescent="0.35">
      <c r="A239" s="35" t="s">
        <v>229</v>
      </c>
      <c r="B239" s="36">
        <v>4212</v>
      </c>
      <c r="C239" s="37" t="s">
        <v>238</v>
      </c>
      <c r="D239" s="38">
        <v>2239</v>
      </c>
      <c r="E239" s="39">
        <v>210438.07609512599</v>
      </c>
      <c r="F239" s="38">
        <v>93987.528403361503</v>
      </c>
      <c r="G239" s="40">
        <v>5594.7747461769304</v>
      </c>
      <c r="H239" s="38">
        <v>2498.7828254474898</v>
      </c>
      <c r="I239" s="40">
        <v>-550.03470764345002</v>
      </c>
      <c r="J239" s="38">
        <v>-245.66087880457999</v>
      </c>
      <c r="K239" s="40">
        <v>1580.00895174828</v>
      </c>
      <c r="L239" s="38">
        <v>705.67617317922497</v>
      </c>
      <c r="M239" s="40">
        <v>-93.057200667599005</v>
      </c>
      <c r="N239" s="38">
        <v>-41.561947596068997</v>
      </c>
      <c r="O239" s="40">
        <v>6531.6917896141704</v>
      </c>
      <c r="P239" s="41">
        <v>2917.2361722260698</v>
      </c>
      <c r="Q239" s="40">
        <v>736</v>
      </c>
      <c r="R239" s="38">
        <v>328.718177757928</v>
      </c>
      <c r="S239" s="42">
        <v>7267.6917896141704</v>
      </c>
      <c r="T239" s="43">
        <v>3245.9543499840001</v>
      </c>
    </row>
    <row r="240" spans="1:20" ht="14.15" hidden="1" customHeight="1" x14ac:dyDescent="0.35">
      <c r="A240" s="44" t="s">
        <v>229</v>
      </c>
      <c r="B240" s="45">
        <v>4213</v>
      </c>
      <c r="C240" s="46" t="s">
        <v>239</v>
      </c>
      <c r="D240" s="47">
        <v>6443</v>
      </c>
      <c r="E240" s="48">
        <v>529180.31974021299</v>
      </c>
      <c r="F240" s="47">
        <v>82132.596576162206</v>
      </c>
      <c r="G240" s="49">
        <v>-1619.6790192566</v>
      </c>
      <c r="H240" s="47">
        <v>-251.38584809197999</v>
      </c>
      <c r="I240" s="49">
        <v>-3308.5925061843</v>
      </c>
      <c r="J240" s="47">
        <v>-513.51738416643002</v>
      </c>
      <c r="K240" s="49">
        <v>3725.5320986575398</v>
      </c>
      <c r="L240" s="47">
        <v>578.22941155634703</v>
      </c>
      <c r="M240" s="49">
        <v>764.82061581389905</v>
      </c>
      <c r="N240" s="47">
        <v>118.70566751729</v>
      </c>
      <c r="O240" s="49">
        <v>-437.91881096952</v>
      </c>
      <c r="P240" s="50">
        <v>-67.968153184776995</v>
      </c>
      <c r="Q240" s="49">
        <v>2109</v>
      </c>
      <c r="R240" s="47">
        <v>327.33198820425298</v>
      </c>
      <c r="S240" s="51">
        <v>1671.0811890304899</v>
      </c>
      <c r="T240" s="52">
        <v>259.36383501947603</v>
      </c>
    </row>
    <row r="241" spans="1:20" ht="14.15" hidden="1" customHeight="1" x14ac:dyDescent="0.35">
      <c r="A241" s="35" t="s">
        <v>229</v>
      </c>
      <c r="B241" s="36">
        <v>4214</v>
      </c>
      <c r="C241" s="37" t="s">
        <v>240</v>
      </c>
      <c r="D241" s="38">
        <v>6272</v>
      </c>
      <c r="E241" s="39">
        <v>528710.29692490504</v>
      </c>
      <c r="F241" s="38">
        <v>84296.922341343306</v>
      </c>
      <c r="G241" s="40">
        <v>9495.0291869960092</v>
      </c>
      <c r="H241" s="38">
        <v>1513.8758270082899</v>
      </c>
      <c r="I241" s="40">
        <v>675.00415974109296</v>
      </c>
      <c r="J241" s="38">
        <v>107.621836693414</v>
      </c>
      <c r="K241" s="40">
        <v>4113.1181268444798</v>
      </c>
      <c r="L241" s="38">
        <v>655.79051767290798</v>
      </c>
      <c r="M241" s="40">
        <v>2204.8142316797898</v>
      </c>
      <c r="N241" s="38">
        <v>351.53288132649698</v>
      </c>
      <c r="O241" s="40">
        <v>16487.965705261398</v>
      </c>
      <c r="P241" s="41">
        <v>2628.8210627011099</v>
      </c>
      <c r="Q241" s="40">
        <v>1482</v>
      </c>
      <c r="R241" s="38">
        <v>236.28826530612301</v>
      </c>
      <c r="S241" s="42">
        <v>17969.965705261398</v>
      </c>
      <c r="T241" s="43">
        <v>2865.10932800723</v>
      </c>
    </row>
    <row r="242" spans="1:20" ht="14.15" hidden="1" customHeight="1" x14ac:dyDescent="0.35">
      <c r="A242" s="35" t="s">
        <v>229</v>
      </c>
      <c r="B242" s="36">
        <v>4215</v>
      </c>
      <c r="C242" s="37" t="s">
        <v>241</v>
      </c>
      <c r="D242" s="38">
        <v>11622</v>
      </c>
      <c r="E242" s="39">
        <v>852093.39052411402</v>
      </c>
      <c r="F242" s="38">
        <v>73317.276761668807</v>
      </c>
      <c r="G242" s="40">
        <v>-326.86234218530001</v>
      </c>
      <c r="H242" s="38">
        <v>-28.124448647849</v>
      </c>
      <c r="I242" s="40">
        <v>1250.7809860508601</v>
      </c>
      <c r="J242" s="38">
        <v>107.621836693414</v>
      </c>
      <c r="K242" s="40">
        <v>1298.0866766310701</v>
      </c>
      <c r="L242" s="38">
        <v>111.692193824735</v>
      </c>
      <c r="M242" s="40">
        <v>1002.95836005389</v>
      </c>
      <c r="N242" s="38">
        <v>86.298258479942206</v>
      </c>
      <c r="O242" s="40">
        <v>3224.9636805505102</v>
      </c>
      <c r="P242" s="41">
        <v>277.48784035024198</v>
      </c>
      <c r="Q242" s="40">
        <v>3775</v>
      </c>
      <c r="R242" s="38">
        <v>324.81500602305999</v>
      </c>
      <c r="S242" s="42">
        <v>6999.9636805505097</v>
      </c>
      <c r="T242" s="43">
        <v>602.30284637330203</v>
      </c>
    </row>
    <row r="243" spans="1:20" ht="14.15" hidden="1" customHeight="1" x14ac:dyDescent="0.35">
      <c r="A243" s="44" t="s">
        <v>229</v>
      </c>
      <c r="B243" s="45">
        <v>4216</v>
      </c>
      <c r="C243" s="46" t="s">
        <v>242</v>
      </c>
      <c r="D243" s="47">
        <v>5487</v>
      </c>
      <c r="E243" s="48">
        <v>455029.81020926603</v>
      </c>
      <c r="F243" s="47">
        <v>82928.706070578701</v>
      </c>
      <c r="G243" s="49">
        <v>4939.2293912052801</v>
      </c>
      <c r="H243" s="47">
        <v>900.16938057322398</v>
      </c>
      <c r="I243" s="49">
        <v>590.52101793676297</v>
      </c>
      <c r="J243" s="47">
        <v>107.621836693414</v>
      </c>
      <c r="K243" s="49">
        <v>3878.57706411761</v>
      </c>
      <c r="L243" s="47">
        <v>706.86660545245297</v>
      </c>
      <c r="M243" s="49">
        <v>-1244.5245369209999</v>
      </c>
      <c r="N243" s="47">
        <v>-226.81329267742001</v>
      </c>
      <c r="O243" s="49">
        <v>8163.8029363386604</v>
      </c>
      <c r="P243" s="50">
        <v>1487.8445300416699</v>
      </c>
      <c r="Q243" s="49">
        <v>1704</v>
      </c>
      <c r="R243" s="47">
        <v>310.55221432476799</v>
      </c>
      <c r="S243" s="51">
        <v>9867.8029363386595</v>
      </c>
      <c r="T243" s="52">
        <v>1798.3967443664401</v>
      </c>
    </row>
    <row r="244" spans="1:20" ht="14.15" hidden="1" customHeight="1" x14ac:dyDescent="0.35">
      <c r="A244" s="35" t="s">
        <v>229</v>
      </c>
      <c r="B244" s="36">
        <v>4217</v>
      </c>
      <c r="C244" s="37" t="s">
        <v>243</v>
      </c>
      <c r="D244" s="38">
        <v>1803</v>
      </c>
      <c r="E244" s="39">
        <v>233282.131773934</v>
      </c>
      <c r="F244" s="38">
        <v>129385.54174927001</v>
      </c>
      <c r="G244" s="40">
        <v>-2750.8630750619</v>
      </c>
      <c r="H244" s="38">
        <v>-1525.7144065790001</v>
      </c>
      <c r="I244" s="40">
        <v>1553.0421715582299</v>
      </c>
      <c r="J244" s="38">
        <v>861.36559709274798</v>
      </c>
      <c r="K244" s="40">
        <v>812.66077630206905</v>
      </c>
      <c r="L244" s="38">
        <v>450.72699739438099</v>
      </c>
      <c r="M244" s="40">
        <v>1276.7599176486001</v>
      </c>
      <c r="N244" s="38">
        <v>708.13084728153103</v>
      </c>
      <c r="O244" s="40">
        <v>891.59979044697502</v>
      </c>
      <c r="P244" s="41">
        <v>494.50903518966999</v>
      </c>
      <c r="Q244" s="40">
        <v>54</v>
      </c>
      <c r="R244" s="38">
        <v>29.9500831946755</v>
      </c>
      <c r="S244" s="42">
        <v>945.59979044697502</v>
      </c>
      <c r="T244" s="43">
        <v>524.45911838434495</v>
      </c>
    </row>
    <row r="245" spans="1:20" ht="14.15" hidden="1" customHeight="1" x14ac:dyDescent="0.35">
      <c r="A245" s="35" t="s">
        <v>229</v>
      </c>
      <c r="B245" s="36">
        <v>4218</v>
      </c>
      <c r="C245" s="37" t="s">
        <v>244</v>
      </c>
      <c r="D245" s="38">
        <v>1387</v>
      </c>
      <c r="E245" s="39">
        <v>191302.76900357101</v>
      </c>
      <c r="F245" s="38">
        <v>137925.57246111799</v>
      </c>
      <c r="G245" s="40">
        <v>3646.7526246246198</v>
      </c>
      <c r="H245" s="38">
        <v>2629.2376529377202</v>
      </c>
      <c r="I245" s="40">
        <v>2867.2714874937701</v>
      </c>
      <c r="J245" s="38">
        <v>2067.2469268159798</v>
      </c>
      <c r="K245" s="40">
        <v>972.43351229170696</v>
      </c>
      <c r="L245" s="38">
        <v>701.10563251024303</v>
      </c>
      <c r="M245" s="40">
        <v>-466.60304843099999</v>
      </c>
      <c r="N245" s="38">
        <v>-336.41171480244998</v>
      </c>
      <c r="O245" s="40">
        <v>7019.8545759790904</v>
      </c>
      <c r="P245" s="41">
        <v>5061.1784974615002</v>
      </c>
      <c r="Q245" s="40">
        <v>40</v>
      </c>
      <c r="R245" s="38">
        <v>28.839221341023801</v>
      </c>
      <c r="S245" s="42">
        <v>7059.8545759791004</v>
      </c>
      <c r="T245" s="43">
        <v>5090.01771880252</v>
      </c>
    </row>
    <row r="246" spans="1:20" ht="14.15" hidden="1" customHeight="1" x14ac:dyDescent="0.35">
      <c r="A246" s="44" t="s">
        <v>229</v>
      </c>
      <c r="B246" s="45">
        <v>4219</v>
      </c>
      <c r="C246" s="46" t="s">
        <v>245</v>
      </c>
      <c r="D246" s="47">
        <v>3840</v>
      </c>
      <c r="E246" s="48">
        <v>369251.73930389399</v>
      </c>
      <c r="F246" s="47">
        <v>96159.3071103892</v>
      </c>
      <c r="G246" s="49">
        <v>5832.8620695437503</v>
      </c>
      <c r="H246" s="47">
        <v>1518.97449727702</v>
      </c>
      <c r="I246" s="49">
        <v>-2751.7321470973002</v>
      </c>
      <c r="J246" s="47">
        <v>-716.59691330658995</v>
      </c>
      <c r="K246" s="49">
        <v>2796.6333575798299</v>
      </c>
      <c r="L246" s="47">
        <v>728.28993686974695</v>
      </c>
      <c r="M246" s="49">
        <v>-263.89285031190002</v>
      </c>
      <c r="N246" s="47">
        <v>-68.72209643539</v>
      </c>
      <c r="O246" s="49">
        <v>5613.8704297143904</v>
      </c>
      <c r="P246" s="50">
        <v>1461.9454244047899</v>
      </c>
      <c r="Q246" s="49">
        <v>1144</v>
      </c>
      <c r="R246" s="47">
        <v>297.91666666666703</v>
      </c>
      <c r="S246" s="51">
        <v>6757.8704297143904</v>
      </c>
      <c r="T246" s="52">
        <v>1759.8620910714601</v>
      </c>
    </row>
    <row r="247" spans="1:20" ht="14.15" hidden="1" customHeight="1" x14ac:dyDescent="0.35">
      <c r="A247" s="35" t="s">
        <v>229</v>
      </c>
      <c r="B247" s="36">
        <v>4220</v>
      </c>
      <c r="C247" s="37" t="s">
        <v>246</v>
      </c>
      <c r="D247" s="38">
        <v>1172</v>
      </c>
      <c r="E247" s="39">
        <v>410379.595954747</v>
      </c>
      <c r="F247" s="38">
        <v>350153.238869238</v>
      </c>
      <c r="G247" s="40">
        <v>60.1226039168574</v>
      </c>
      <c r="H247" s="38">
        <v>51.299150099707703</v>
      </c>
      <c r="I247" s="40">
        <v>-6667.8672073953003</v>
      </c>
      <c r="J247" s="38">
        <v>-5689.3064909515997</v>
      </c>
      <c r="K247" s="40">
        <v>602.35577933266302</v>
      </c>
      <c r="L247" s="38">
        <v>513.95544311660694</v>
      </c>
      <c r="M247" s="40">
        <v>0</v>
      </c>
      <c r="N247" s="38">
        <v>0</v>
      </c>
      <c r="O247" s="40">
        <v>-6005.3888241457998</v>
      </c>
      <c r="P247" s="41">
        <v>-5124.0518977353004</v>
      </c>
      <c r="Q247" s="40">
        <v>34</v>
      </c>
      <c r="R247" s="38">
        <v>29.0102389078498</v>
      </c>
      <c r="S247" s="42">
        <v>-5971.3888241457998</v>
      </c>
      <c r="T247" s="43">
        <v>-5095.0416588275002</v>
      </c>
    </row>
    <row r="248" spans="1:20" ht="14.15" hidden="1" customHeight="1" x14ac:dyDescent="0.35">
      <c r="A248" s="35" t="s">
        <v>229</v>
      </c>
      <c r="B248" s="36">
        <v>4221</v>
      </c>
      <c r="C248" s="37" t="s">
        <v>247</v>
      </c>
      <c r="D248" s="38">
        <v>1201</v>
      </c>
      <c r="E248" s="39">
        <v>204774.23609880899</v>
      </c>
      <c r="F248" s="38">
        <v>170503.11082332101</v>
      </c>
      <c r="G248" s="40">
        <v>941.82737042666099</v>
      </c>
      <c r="H248" s="38">
        <v>784.202639822366</v>
      </c>
      <c r="I248" s="40">
        <v>129.25382586878999</v>
      </c>
      <c r="J248" s="38">
        <v>107.621836693414</v>
      </c>
      <c r="K248" s="40">
        <v>980.59066685959999</v>
      </c>
      <c r="L248" s="38">
        <v>816.47849030774296</v>
      </c>
      <c r="M248" s="40">
        <v>29.031123286500101</v>
      </c>
      <c r="N248" s="38">
        <v>24.172459022897701</v>
      </c>
      <c r="O248" s="40">
        <v>2080.7029864415499</v>
      </c>
      <c r="P248" s="41">
        <v>1732.47542584642</v>
      </c>
      <c r="Q248" s="40">
        <v>35</v>
      </c>
      <c r="R248" s="38">
        <v>29.142381348875901</v>
      </c>
      <c r="S248" s="42">
        <v>2115.7029864415499</v>
      </c>
      <c r="T248" s="43">
        <v>1761.6178071953</v>
      </c>
    </row>
    <row r="249" spans="1:20" ht="14.15" hidden="1" customHeight="1" x14ac:dyDescent="0.35">
      <c r="A249" s="44" t="s">
        <v>229</v>
      </c>
      <c r="B249" s="45">
        <v>4222</v>
      </c>
      <c r="C249" s="46" t="s">
        <v>248</v>
      </c>
      <c r="D249" s="47">
        <v>1030</v>
      </c>
      <c r="E249" s="48">
        <v>258028.27404408</v>
      </c>
      <c r="F249" s="47">
        <v>250512.88742143699</v>
      </c>
      <c r="G249" s="49">
        <v>2199.6728679595499</v>
      </c>
      <c r="H249" s="47">
        <v>2135.6047261743201</v>
      </c>
      <c r="I249" s="49">
        <v>110.85049179421701</v>
      </c>
      <c r="J249" s="47">
        <v>107.621836693414</v>
      </c>
      <c r="K249" s="49">
        <v>-1752.9532390413001</v>
      </c>
      <c r="L249" s="47">
        <v>-1701.8963485837</v>
      </c>
      <c r="M249" s="49">
        <v>841.83732209730101</v>
      </c>
      <c r="N249" s="47">
        <v>817.31778844398195</v>
      </c>
      <c r="O249" s="49">
        <v>1399.4074428098099</v>
      </c>
      <c r="P249" s="50">
        <v>1358.6480027279699</v>
      </c>
      <c r="Q249" s="49">
        <v>30</v>
      </c>
      <c r="R249" s="47">
        <v>29.126213592233</v>
      </c>
      <c r="S249" s="51">
        <v>1429.4074428098099</v>
      </c>
      <c r="T249" s="52">
        <v>1387.7742163201999</v>
      </c>
    </row>
    <row r="250" spans="1:20" ht="14.15" hidden="1" customHeight="1" x14ac:dyDescent="0.35">
      <c r="A250" s="35" t="s">
        <v>229</v>
      </c>
      <c r="B250" s="36">
        <v>4223</v>
      </c>
      <c r="C250" s="37" t="s">
        <v>249</v>
      </c>
      <c r="D250" s="38">
        <v>15598</v>
      </c>
      <c r="E250" s="39">
        <v>1196285.1118181599</v>
      </c>
      <c r="F250" s="38">
        <v>76694.775728821594</v>
      </c>
      <c r="G250" s="40">
        <v>5389.44833659098</v>
      </c>
      <c r="H250" s="38">
        <v>345.52175513469501</v>
      </c>
      <c r="I250" s="40">
        <v>1678.6854087438701</v>
      </c>
      <c r="J250" s="38">
        <v>107.621836693414</v>
      </c>
      <c r="K250" s="40">
        <v>11554.139577509501</v>
      </c>
      <c r="L250" s="38">
        <v>740.74494021730197</v>
      </c>
      <c r="M250" s="40">
        <v>-1816.7094263664001</v>
      </c>
      <c r="N250" s="38">
        <v>-116.47066459587001</v>
      </c>
      <c r="O250" s="40">
        <v>16805.563896477899</v>
      </c>
      <c r="P250" s="41">
        <v>1077.4178674495399</v>
      </c>
      <c r="Q250" s="40">
        <v>4155</v>
      </c>
      <c r="R250" s="38">
        <v>266.38030516732903</v>
      </c>
      <c r="S250" s="42">
        <v>20960.563896477899</v>
      </c>
      <c r="T250" s="43">
        <v>1343.79817261687</v>
      </c>
    </row>
    <row r="251" spans="1:20" ht="14.15" hidden="1" customHeight="1" x14ac:dyDescent="0.35">
      <c r="A251" s="35" t="s">
        <v>229</v>
      </c>
      <c r="B251" s="36">
        <v>4224</v>
      </c>
      <c r="C251" s="37" t="s">
        <v>250</v>
      </c>
      <c r="D251" s="38">
        <v>927</v>
      </c>
      <c r="E251" s="39">
        <v>239650.065723001</v>
      </c>
      <c r="F251" s="38">
        <v>258522.185245956</v>
      </c>
      <c r="G251" s="40">
        <v>772.63821998687297</v>
      </c>
      <c r="H251" s="38">
        <v>833.48243795779194</v>
      </c>
      <c r="I251" s="40">
        <v>99.765442614795006</v>
      </c>
      <c r="J251" s="38">
        <v>107.621836693414</v>
      </c>
      <c r="K251" s="40">
        <v>841.60030298826598</v>
      </c>
      <c r="L251" s="38">
        <v>907.87519200460201</v>
      </c>
      <c r="M251" s="40">
        <v>0</v>
      </c>
      <c r="N251" s="38">
        <v>0</v>
      </c>
      <c r="O251" s="40">
        <v>1714.00396558993</v>
      </c>
      <c r="P251" s="41">
        <v>1848.97946665581</v>
      </c>
      <c r="Q251" s="40">
        <v>27</v>
      </c>
      <c r="R251" s="38">
        <v>29.126213592233</v>
      </c>
      <c r="S251" s="42">
        <v>1741.00396558993</v>
      </c>
      <c r="T251" s="43">
        <v>1878.10568024804</v>
      </c>
    </row>
    <row r="252" spans="1:20" ht="14.15" hidden="1" customHeight="1" x14ac:dyDescent="0.35">
      <c r="A252" s="44" t="s">
        <v>229</v>
      </c>
      <c r="B252" s="45">
        <v>4225</v>
      </c>
      <c r="C252" s="46" t="s">
        <v>251</v>
      </c>
      <c r="D252" s="47">
        <v>10796</v>
      </c>
      <c r="E252" s="48">
        <v>912844.309451179</v>
      </c>
      <c r="F252" s="47">
        <v>84553.937518634601</v>
      </c>
      <c r="G252" s="49">
        <v>3826.6655598136499</v>
      </c>
      <c r="H252" s="47">
        <v>354.45216374709599</v>
      </c>
      <c r="I252" s="49">
        <v>-3459.1146510579001</v>
      </c>
      <c r="J252" s="47">
        <v>-320.40706289903</v>
      </c>
      <c r="K252" s="49">
        <v>6995.7649874111703</v>
      </c>
      <c r="L252" s="47">
        <v>647.996015877285</v>
      </c>
      <c r="M252" s="49">
        <v>287.77953179549502</v>
      </c>
      <c r="N252" s="47">
        <v>26.656125583132098</v>
      </c>
      <c r="O252" s="49">
        <v>7651.0954279624102</v>
      </c>
      <c r="P252" s="50">
        <v>708.69724230848499</v>
      </c>
      <c r="Q252" s="49">
        <v>3489</v>
      </c>
      <c r="R252" s="47">
        <v>323.17525009262698</v>
      </c>
      <c r="S252" s="51">
        <v>11140.0954279624</v>
      </c>
      <c r="T252" s="52">
        <v>1031.8724924011101</v>
      </c>
    </row>
    <row r="253" spans="1:20" ht="14.15" hidden="1" customHeight="1" x14ac:dyDescent="0.35">
      <c r="A253" s="35" t="s">
        <v>229</v>
      </c>
      <c r="B253" s="36">
        <v>4226</v>
      </c>
      <c r="C253" s="37" t="s">
        <v>252</v>
      </c>
      <c r="D253" s="38">
        <v>1780</v>
      </c>
      <c r="E253" s="39">
        <v>185782.115461309</v>
      </c>
      <c r="F253" s="38">
        <v>104371.974978263</v>
      </c>
      <c r="G253" s="40">
        <v>1693.15697858816</v>
      </c>
      <c r="H253" s="38">
        <v>951.21178572368603</v>
      </c>
      <c r="I253" s="40">
        <v>2005.56686931428</v>
      </c>
      <c r="J253" s="38">
        <v>1126.7229602889199</v>
      </c>
      <c r="K253" s="40">
        <v>851.39477579292304</v>
      </c>
      <c r="L253" s="38">
        <v>478.31167179377701</v>
      </c>
      <c r="M253" s="40">
        <v>-591.08692064820002</v>
      </c>
      <c r="N253" s="38">
        <v>-332.07130373493999</v>
      </c>
      <c r="O253" s="40">
        <v>3959.0317030471601</v>
      </c>
      <c r="P253" s="41">
        <v>2224.17511407144</v>
      </c>
      <c r="Q253" s="40">
        <v>590</v>
      </c>
      <c r="R253" s="38">
        <v>331.460674157303</v>
      </c>
      <c r="S253" s="42">
        <v>4549.0317030471597</v>
      </c>
      <c r="T253" s="43">
        <v>2555.6357882287398</v>
      </c>
    </row>
    <row r="254" spans="1:20" ht="14.15" hidden="1" customHeight="1" x14ac:dyDescent="0.35">
      <c r="A254" s="35" t="s">
        <v>229</v>
      </c>
      <c r="B254" s="36">
        <v>4227</v>
      </c>
      <c r="C254" s="37" t="s">
        <v>253</v>
      </c>
      <c r="D254" s="38">
        <v>6159</v>
      </c>
      <c r="E254" s="39">
        <v>615413.68641213304</v>
      </c>
      <c r="F254" s="38">
        <v>99921.040170828594</v>
      </c>
      <c r="G254" s="40">
        <v>2242.10145249781</v>
      </c>
      <c r="H254" s="38">
        <v>364.036605373893</v>
      </c>
      <c r="I254" s="40">
        <v>-1567.1571078053</v>
      </c>
      <c r="J254" s="38">
        <v>-254.44992820348</v>
      </c>
      <c r="K254" s="40">
        <v>3866.38723807109</v>
      </c>
      <c r="L254" s="38">
        <v>627.76217536468505</v>
      </c>
      <c r="M254" s="40">
        <v>753.314103135599</v>
      </c>
      <c r="N254" s="38">
        <v>122.311106208086</v>
      </c>
      <c r="O254" s="40">
        <v>5294.6456858992397</v>
      </c>
      <c r="P254" s="41">
        <v>859.659958743179</v>
      </c>
      <c r="Q254" s="40">
        <v>181</v>
      </c>
      <c r="R254" s="38">
        <v>29.3878876440981</v>
      </c>
      <c r="S254" s="42">
        <v>5475.6456858992397</v>
      </c>
      <c r="T254" s="43">
        <v>889.04784638727699</v>
      </c>
    </row>
    <row r="255" spans="1:20" ht="14.15" hidden="1" customHeight="1" x14ac:dyDescent="0.35">
      <c r="A255" s="44" t="s">
        <v>229</v>
      </c>
      <c r="B255" s="45">
        <v>4228</v>
      </c>
      <c r="C255" s="46" t="s">
        <v>254</v>
      </c>
      <c r="D255" s="47">
        <v>1877</v>
      </c>
      <c r="E255" s="48">
        <v>239736.56209606701</v>
      </c>
      <c r="F255" s="47">
        <v>127723.261638821</v>
      </c>
      <c r="G255" s="49">
        <v>-1935.6821517373</v>
      </c>
      <c r="H255" s="47">
        <v>-1031.2637995404</v>
      </c>
      <c r="I255" s="49">
        <v>202.00618747353801</v>
      </c>
      <c r="J255" s="47">
        <v>107.621836693414</v>
      </c>
      <c r="K255" s="49">
        <v>330.79221341419901</v>
      </c>
      <c r="L255" s="47">
        <v>176.23453032189599</v>
      </c>
      <c r="M255" s="49">
        <v>-370.22237167110001</v>
      </c>
      <c r="N255" s="47">
        <v>-197.2415405813</v>
      </c>
      <c r="O255" s="49">
        <v>-1773.1061225205999</v>
      </c>
      <c r="P255" s="50">
        <v>-944.64897310636002</v>
      </c>
      <c r="Q255" s="49">
        <v>55</v>
      </c>
      <c r="R255" s="47">
        <v>29.302077783697399</v>
      </c>
      <c r="S255" s="51">
        <v>-1718.1061225205999</v>
      </c>
      <c r="T255" s="52">
        <v>-915.34689532266998</v>
      </c>
    </row>
    <row r="256" spans="1:20" ht="14.15" hidden="1" customHeight="1" x14ac:dyDescent="0.35">
      <c r="A256" s="35" t="s">
        <v>255</v>
      </c>
      <c r="B256" s="36">
        <v>4601</v>
      </c>
      <c r="C256" s="37" t="s">
        <v>256</v>
      </c>
      <c r="D256" s="38">
        <v>292280</v>
      </c>
      <c r="E256" s="39">
        <v>20802867.321520898</v>
      </c>
      <c r="F256" s="38">
        <v>71174.446837008698</v>
      </c>
      <c r="G256" s="40">
        <v>-40074.028852160001</v>
      </c>
      <c r="H256" s="38">
        <v>-137.10835107486</v>
      </c>
      <c r="I256" s="40">
        <v>22989.710428751099</v>
      </c>
      <c r="J256" s="38">
        <v>78.656461026245694</v>
      </c>
      <c r="K256" s="40">
        <v>-42793.950710368998</v>
      </c>
      <c r="L256" s="38">
        <v>-146.41422851502</v>
      </c>
      <c r="M256" s="40">
        <v>551.68951759035394</v>
      </c>
      <c r="N256" s="38">
        <v>1.88753769532761</v>
      </c>
      <c r="O256" s="40">
        <v>-59326.579616187002</v>
      </c>
      <c r="P256" s="41">
        <v>-202.97858086830001</v>
      </c>
      <c r="Q256" s="40">
        <v>84699</v>
      </c>
      <c r="R256" s="38">
        <v>289.78719036540298</v>
      </c>
      <c r="S256" s="42">
        <v>25372.420383812801</v>
      </c>
      <c r="T256" s="43">
        <v>86.808609497101301</v>
      </c>
    </row>
    <row r="257" spans="1:20" ht="14.15" hidden="1" customHeight="1" x14ac:dyDescent="0.35">
      <c r="A257" s="35" t="s">
        <v>255</v>
      </c>
      <c r="B257" s="36">
        <v>4602</v>
      </c>
      <c r="C257" s="37" t="s">
        <v>257</v>
      </c>
      <c r="D257" s="38">
        <v>17388</v>
      </c>
      <c r="E257" s="39">
        <v>1497047.57568875</v>
      </c>
      <c r="F257" s="38">
        <v>86096.593954954398</v>
      </c>
      <c r="G257" s="40">
        <v>2428.9307937545</v>
      </c>
      <c r="H257" s="38">
        <v>139.690061752617</v>
      </c>
      <c r="I257" s="40">
        <v>11481.3284964251</v>
      </c>
      <c r="J257" s="38">
        <v>660.30184589516296</v>
      </c>
      <c r="K257" s="40">
        <v>7287.0083304814098</v>
      </c>
      <c r="L257" s="38">
        <v>419.08260469757403</v>
      </c>
      <c r="M257" s="40">
        <v>79.524033170669298</v>
      </c>
      <c r="N257" s="38">
        <v>4.5735008724792499</v>
      </c>
      <c r="O257" s="40">
        <v>21276.7916538317</v>
      </c>
      <c r="P257" s="41">
        <v>1223.6480132178301</v>
      </c>
      <c r="Q257" s="40">
        <v>4532</v>
      </c>
      <c r="R257" s="38">
        <v>260.63952150908699</v>
      </c>
      <c r="S257" s="42">
        <v>25808.7916538317</v>
      </c>
      <c r="T257" s="43">
        <v>1484.2875347269201</v>
      </c>
    </row>
    <row r="258" spans="1:20" ht="14.15" hidden="1" customHeight="1" x14ac:dyDescent="0.35">
      <c r="A258" s="44" t="s">
        <v>255</v>
      </c>
      <c r="B258" s="45">
        <v>4611</v>
      </c>
      <c r="C258" s="46" t="s">
        <v>258</v>
      </c>
      <c r="D258" s="47">
        <v>4083</v>
      </c>
      <c r="E258" s="48">
        <v>1285363.04897727</v>
      </c>
      <c r="F258" s="47">
        <v>314808.48615657003</v>
      </c>
      <c r="G258" s="49">
        <v>3261.1179297068602</v>
      </c>
      <c r="H258" s="47">
        <v>798.70632615891702</v>
      </c>
      <c r="I258" s="49">
        <v>4572.4199592192099</v>
      </c>
      <c r="J258" s="47">
        <v>1119.8677343177101</v>
      </c>
      <c r="K258" s="49">
        <v>3321.3062827049798</v>
      </c>
      <c r="L258" s="47">
        <v>813.44753433871699</v>
      </c>
      <c r="M258" s="49">
        <v>0.62094671460087003</v>
      </c>
      <c r="N258" s="47">
        <v>0.1520809979429</v>
      </c>
      <c r="O258" s="49">
        <v>11155.465118345701</v>
      </c>
      <c r="P258" s="50">
        <v>2732.1736758132902</v>
      </c>
      <c r="Q258" s="49">
        <v>603</v>
      </c>
      <c r="R258" s="47">
        <v>147.685525349008</v>
      </c>
      <c r="S258" s="51">
        <v>11758.465118345701</v>
      </c>
      <c r="T258" s="52">
        <v>2879.8592011623</v>
      </c>
    </row>
    <row r="259" spans="1:20" ht="14.15" hidden="1" customHeight="1" x14ac:dyDescent="0.35">
      <c r="A259" s="35" t="s">
        <v>255</v>
      </c>
      <c r="B259" s="36">
        <v>4612</v>
      </c>
      <c r="C259" s="37" t="s">
        <v>259</v>
      </c>
      <c r="D259" s="38">
        <v>5767</v>
      </c>
      <c r="E259" s="39">
        <v>572902.01581869298</v>
      </c>
      <c r="F259" s="38">
        <v>99341.428094103103</v>
      </c>
      <c r="G259" s="40">
        <v>2223.23908822158</v>
      </c>
      <c r="H259" s="38">
        <v>385.51050602073599</v>
      </c>
      <c r="I259" s="40">
        <v>2455.6551322109199</v>
      </c>
      <c r="J259" s="38">
        <v>425.81153671075401</v>
      </c>
      <c r="K259" s="40">
        <v>3308.3097627023099</v>
      </c>
      <c r="L259" s="38">
        <v>573.66217490936504</v>
      </c>
      <c r="M259" s="40">
        <v>1938.05309814059</v>
      </c>
      <c r="N259" s="38">
        <v>336.059146547701</v>
      </c>
      <c r="O259" s="40">
        <v>9925.2570812754002</v>
      </c>
      <c r="P259" s="41">
        <v>1721.04336418856</v>
      </c>
      <c r="Q259" s="40">
        <v>1769</v>
      </c>
      <c r="R259" s="38">
        <v>306.74527483960497</v>
      </c>
      <c r="S259" s="42">
        <v>11694.2570812754</v>
      </c>
      <c r="T259" s="43">
        <v>2027.7886390281601</v>
      </c>
    </row>
    <row r="260" spans="1:20" ht="14.15" hidden="1" customHeight="1" x14ac:dyDescent="0.35">
      <c r="A260" s="35" t="s">
        <v>255</v>
      </c>
      <c r="B260" s="36">
        <v>4613</v>
      </c>
      <c r="C260" s="37" t="s">
        <v>260</v>
      </c>
      <c r="D260" s="38">
        <v>12301</v>
      </c>
      <c r="E260" s="39">
        <v>1025969.09786132</v>
      </c>
      <c r="F260" s="38">
        <v>83405.340855322196</v>
      </c>
      <c r="G260" s="40">
        <v>-27.653481777540001</v>
      </c>
      <c r="H260" s="38">
        <v>-2.2480677812812</v>
      </c>
      <c r="I260" s="40">
        <v>8449.8562131656909</v>
      </c>
      <c r="J260" s="38">
        <v>686.92433242546895</v>
      </c>
      <c r="K260" s="40">
        <v>9578.51162648235</v>
      </c>
      <c r="L260" s="38">
        <v>778.67747552901005</v>
      </c>
      <c r="M260" s="40">
        <v>4324.8894037973796</v>
      </c>
      <c r="N260" s="38">
        <v>351.588440272936</v>
      </c>
      <c r="O260" s="40">
        <v>22325.603761667899</v>
      </c>
      <c r="P260" s="41">
        <v>1814.9421804461299</v>
      </c>
      <c r="Q260" s="40">
        <v>3590</v>
      </c>
      <c r="R260" s="38">
        <v>291.84619136655601</v>
      </c>
      <c r="S260" s="42">
        <v>25915.603761667899</v>
      </c>
      <c r="T260" s="43">
        <v>2106.78837181269</v>
      </c>
    </row>
    <row r="261" spans="1:20" ht="14.15" hidden="1" customHeight="1" x14ac:dyDescent="0.35">
      <c r="A261" s="44" t="s">
        <v>255</v>
      </c>
      <c r="B261" s="45">
        <v>4614</v>
      </c>
      <c r="C261" s="46" t="s">
        <v>261</v>
      </c>
      <c r="D261" s="47">
        <v>19336</v>
      </c>
      <c r="E261" s="48">
        <v>1476789.6158175999</v>
      </c>
      <c r="F261" s="47">
        <v>76375.135282250805</v>
      </c>
      <c r="G261" s="49">
        <v>-1492.1362792945999</v>
      </c>
      <c r="H261" s="47">
        <v>-77.168818747135006</v>
      </c>
      <c r="I261" s="49">
        <v>7545.9758343038602</v>
      </c>
      <c r="J261" s="47">
        <v>390.25526656515598</v>
      </c>
      <c r="K261" s="49">
        <v>21835.014458657301</v>
      </c>
      <c r="L261" s="47">
        <v>1129.24154213164</v>
      </c>
      <c r="M261" s="49">
        <v>-116.46912025592999</v>
      </c>
      <c r="N261" s="47">
        <v>-6.0234340223379998</v>
      </c>
      <c r="O261" s="49">
        <v>27772.384893410701</v>
      </c>
      <c r="P261" s="50">
        <v>1436.3045559273201</v>
      </c>
      <c r="Q261" s="49">
        <v>6012</v>
      </c>
      <c r="R261" s="47">
        <v>310.92263136119197</v>
      </c>
      <c r="S261" s="51">
        <v>33784.384893410701</v>
      </c>
      <c r="T261" s="52">
        <v>1747.2271872885101</v>
      </c>
    </row>
    <row r="262" spans="1:20" ht="14.15" hidden="1" customHeight="1" x14ac:dyDescent="0.35">
      <c r="A262" s="35" t="s">
        <v>255</v>
      </c>
      <c r="B262" s="36">
        <v>4615</v>
      </c>
      <c r="C262" s="37" t="s">
        <v>262</v>
      </c>
      <c r="D262" s="38">
        <v>3183</v>
      </c>
      <c r="E262" s="39">
        <v>279095.19583487598</v>
      </c>
      <c r="F262" s="38">
        <v>87683.064981111005</v>
      </c>
      <c r="G262" s="40">
        <v>3840.64165185702</v>
      </c>
      <c r="H262" s="38">
        <v>1206.61063520484</v>
      </c>
      <c r="I262" s="40">
        <v>3785.5603061951401</v>
      </c>
      <c r="J262" s="38">
        <v>1189.3057826563399</v>
      </c>
      <c r="K262" s="40">
        <v>1419.7148360281001</v>
      </c>
      <c r="L262" s="38">
        <v>446.03042288033402</v>
      </c>
      <c r="M262" s="40">
        <v>1868.6548750929001</v>
      </c>
      <c r="N262" s="38">
        <v>587.073476309424</v>
      </c>
      <c r="O262" s="40">
        <v>10914.5716691732</v>
      </c>
      <c r="P262" s="41">
        <v>3429.0203170509399</v>
      </c>
      <c r="Q262" s="40">
        <v>662</v>
      </c>
      <c r="R262" s="38">
        <v>207.97989318253201</v>
      </c>
      <c r="S262" s="42">
        <v>11576.5716691732</v>
      </c>
      <c r="T262" s="43">
        <v>3637.0002102334802</v>
      </c>
    </row>
    <row r="263" spans="1:20" ht="14.15" hidden="1" customHeight="1" x14ac:dyDescent="0.35">
      <c r="A263" s="35" t="s">
        <v>255</v>
      </c>
      <c r="B263" s="36">
        <v>4616</v>
      </c>
      <c r="C263" s="37" t="s">
        <v>263</v>
      </c>
      <c r="D263" s="38">
        <v>2952</v>
      </c>
      <c r="E263" s="39">
        <v>319292.529192216</v>
      </c>
      <c r="F263" s="38">
        <v>108161.425878122</v>
      </c>
      <c r="G263" s="40">
        <v>683.934940178857</v>
      </c>
      <c r="H263" s="38">
        <v>231.68527783836601</v>
      </c>
      <c r="I263" s="40">
        <v>5073.6996619189604</v>
      </c>
      <c r="J263" s="38">
        <v>1718.7329478045301</v>
      </c>
      <c r="K263" s="40">
        <v>-12631.540534522999</v>
      </c>
      <c r="L263" s="38">
        <v>-4278.9771458411997</v>
      </c>
      <c r="M263" s="40">
        <v>761.10668976960096</v>
      </c>
      <c r="N263" s="38">
        <v>257.82746943414702</v>
      </c>
      <c r="O263" s="40">
        <v>-6112.7992426558003</v>
      </c>
      <c r="P263" s="41">
        <v>-2070.7314507642</v>
      </c>
      <c r="Q263" s="40">
        <v>420</v>
      </c>
      <c r="R263" s="38">
        <v>142.27642276422799</v>
      </c>
      <c r="S263" s="42">
        <v>-5692.7992426558003</v>
      </c>
      <c r="T263" s="43">
        <v>-1928.4550279999</v>
      </c>
    </row>
    <row r="264" spans="1:20" ht="14.15" hidden="1" customHeight="1" x14ac:dyDescent="0.35">
      <c r="A264" s="44" t="s">
        <v>255</v>
      </c>
      <c r="B264" s="45">
        <v>4617</v>
      </c>
      <c r="C264" s="46" t="s">
        <v>264</v>
      </c>
      <c r="D264" s="47">
        <v>13145</v>
      </c>
      <c r="E264" s="48">
        <v>1310840.2861482799</v>
      </c>
      <c r="F264" s="47">
        <v>99721.588904395307</v>
      </c>
      <c r="G264" s="49">
        <v>-6853.3401744685998</v>
      </c>
      <c r="H264" s="47">
        <v>-521.36479075454997</v>
      </c>
      <c r="I264" s="49">
        <v>1414.6890433349299</v>
      </c>
      <c r="J264" s="47">
        <v>107.621836693414</v>
      </c>
      <c r="K264" s="49">
        <v>11528.049332424</v>
      </c>
      <c r="L264" s="47">
        <v>876.991200640854</v>
      </c>
      <c r="M264" s="49">
        <v>2881.9083294626698</v>
      </c>
      <c r="N264" s="47">
        <v>219.23988812952999</v>
      </c>
      <c r="O264" s="49">
        <v>8971.3065307530705</v>
      </c>
      <c r="P264" s="50">
        <v>682.48813470924802</v>
      </c>
      <c r="Q264" s="49">
        <v>392</v>
      </c>
      <c r="R264" s="47">
        <v>29.8212248003043</v>
      </c>
      <c r="S264" s="51">
        <v>9363.3065307530705</v>
      </c>
      <c r="T264" s="52">
        <v>712.309359509552</v>
      </c>
    </row>
    <row r="265" spans="1:20" ht="14.15" hidden="1" customHeight="1" x14ac:dyDescent="0.35">
      <c r="A265" s="35" t="s">
        <v>255</v>
      </c>
      <c r="B265" s="36">
        <v>4618</v>
      </c>
      <c r="C265" s="37" t="s">
        <v>265</v>
      </c>
      <c r="D265" s="38">
        <v>11005</v>
      </c>
      <c r="E265" s="39">
        <v>1365959.4619603199</v>
      </c>
      <c r="F265" s="38">
        <v>124121.71394459999</v>
      </c>
      <c r="G265" s="40">
        <v>-437.09541869960998</v>
      </c>
      <c r="H265" s="38">
        <v>-39.717893566524999</v>
      </c>
      <c r="I265" s="40">
        <v>-19596.621687188999</v>
      </c>
      <c r="J265" s="38">
        <v>-1780.7016526295999</v>
      </c>
      <c r="K265" s="40">
        <v>12211.7993243582</v>
      </c>
      <c r="L265" s="38">
        <v>1109.6591844032901</v>
      </c>
      <c r="M265" s="40">
        <v>-1383.5739777669</v>
      </c>
      <c r="N265" s="38">
        <v>-125.72230602153</v>
      </c>
      <c r="O265" s="40">
        <v>-9205.4917592972997</v>
      </c>
      <c r="P265" s="41">
        <v>-836.48266781437997</v>
      </c>
      <c r="Q265" s="40">
        <v>334</v>
      </c>
      <c r="R265" s="38">
        <v>30.3498409813721</v>
      </c>
      <c r="S265" s="42">
        <v>-8871.4917592972997</v>
      </c>
      <c r="T265" s="43">
        <v>-806.13282683300997</v>
      </c>
    </row>
    <row r="266" spans="1:20" ht="14.15" hidden="1" customHeight="1" x14ac:dyDescent="0.35">
      <c r="A266" s="35" t="s">
        <v>255</v>
      </c>
      <c r="B266" s="36">
        <v>4619</v>
      </c>
      <c r="C266" s="37" t="s">
        <v>266</v>
      </c>
      <c r="D266" s="38">
        <v>969</v>
      </c>
      <c r="E266" s="39">
        <v>150970.71700482699</v>
      </c>
      <c r="F266" s="38">
        <v>155800.53354471299</v>
      </c>
      <c r="G266" s="40">
        <v>967.70894564510604</v>
      </c>
      <c r="H266" s="38">
        <v>998.66764256460897</v>
      </c>
      <c r="I266" s="40">
        <v>104.285559755918</v>
      </c>
      <c r="J266" s="38">
        <v>107.621836693414</v>
      </c>
      <c r="K266" s="40">
        <v>-104.40162399873</v>
      </c>
      <c r="L266" s="38">
        <v>-107.74161403377001</v>
      </c>
      <c r="M266" s="40">
        <v>-105.4081399626</v>
      </c>
      <c r="N266" s="38">
        <v>-108.78033019876</v>
      </c>
      <c r="O266" s="40">
        <v>862.184741439699</v>
      </c>
      <c r="P266" s="41">
        <v>889.767535025489</v>
      </c>
      <c r="Q266" s="40">
        <v>29</v>
      </c>
      <c r="R266" s="38">
        <v>29.9277605779154</v>
      </c>
      <c r="S266" s="42">
        <v>891.184741439699</v>
      </c>
      <c r="T266" s="43">
        <v>919.69529560340504</v>
      </c>
    </row>
    <row r="267" spans="1:20" ht="14.15" hidden="1" customHeight="1" x14ac:dyDescent="0.35">
      <c r="A267" s="44" t="s">
        <v>255</v>
      </c>
      <c r="B267" s="45">
        <v>4620</v>
      </c>
      <c r="C267" s="46" t="s">
        <v>267</v>
      </c>
      <c r="D267" s="47">
        <v>1095</v>
      </c>
      <c r="E267" s="48">
        <v>130367.62703333001</v>
      </c>
      <c r="F267" s="47">
        <v>119057.193637745</v>
      </c>
      <c r="G267" s="49">
        <v>517.33511337247603</v>
      </c>
      <c r="H267" s="47">
        <v>472.45215833102799</v>
      </c>
      <c r="I267" s="49">
        <v>117.845911179288</v>
      </c>
      <c r="J267" s="47">
        <v>107.621836693414</v>
      </c>
      <c r="K267" s="49">
        <v>1037.51525496361</v>
      </c>
      <c r="L267" s="47">
        <v>947.50251594850295</v>
      </c>
      <c r="M267" s="49">
        <v>-192.60899536229999</v>
      </c>
      <c r="N267" s="47">
        <v>-175.89862590164</v>
      </c>
      <c r="O267" s="49">
        <v>1480.08728415307</v>
      </c>
      <c r="P267" s="50">
        <v>1351.6778850712999</v>
      </c>
      <c r="Q267" s="49">
        <v>189</v>
      </c>
      <c r="R267" s="47">
        <v>172.60273972602701</v>
      </c>
      <c r="S267" s="51">
        <v>1669.08728415308</v>
      </c>
      <c r="T267" s="52">
        <v>1524.2806247973299</v>
      </c>
    </row>
    <row r="268" spans="1:20" ht="14.15" hidden="1" customHeight="1" x14ac:dyDescent="0.35">
      <c r="A268" s="35" t="s">
        <v>255</v>
      </c>
      <c r="B268" s="36">
        <v>4621</v>
      </c>
      <c r="C268" s="37" t="s">
        <v>268</v>
      </c>
      <c r="D268" s="38">
        <v>16432</v>
      </c>
      <c r="E268" s="39">
        <v>1429995.2914939099</v>
      </c>
      <c r="F268" s="38">
        <v>87025.029910778496</v>
      </c>
      <c r="G268" s="40">
        <v>-1487.8100794702</v>
      </c>
      <c r="H268" s="38">
        <v>-90.543456637668001</v>
      </c>
      <c r="I268" s="40">
        <v>-3480.5579794537998</v>
      </c>
      <c r="J268" s="38">
        <v>-211.81584587718001</v>
      </c>
      <c r="K268" s="40">
        <v>7276.0389774668001</v>
      </c>
      <c r="L268" s="38">
        <v>442.796919271349</v>
      </c>
      <c r="M268" s="40">
        <v>-95.169559454725004</v>
      </c>
      <c r="N268" s="38">
        <v>-5.7917209989487004</v>
      </c>
      <c r="O268" s="40">
        <v>2212.5013590880899</v>
      </c>
      <c r="P268" s="41">
        <v>134.64589575755201</v>
      </c>
      <c r="Q268" s="40">
        <v>3188</v>
      </c>
      <c r="R268" s="38">
        <v>194.01168451801399</v>
      </c>
      <c r="S268" s="42">
        <v>5400.5013590880899</v>
      </c>
      <c r="T268" s="43">
        <v>328.65758027556501</v>
      </c>
    </row>
    <row r="269" spans="1:20" ht="14.15" hidden="1" customHeight="1" x14ac:dyDescent="0.35">
      <c r="A269" s="35" t="s">
        <v>255</v>
      </c>
      <c r="B269" s="36">
        <v>4622</v>
      </c>
      <c r="C269" s="37" t="s">
        <v>269</v>
      </c>
      <c r="D269" s="38">
        <v>8502</v>
      </c>
      <c r="E269" s="39">
        <v>888732.22881331504</v>
      </c>
      <c r="F269" s="38">
        <v>104532.137004624</v>
      </c>
      <c r="G269" s="40">
        <v>-10756.545383315</v>
      </c>
      <c r="H269" s="38">
        <v>-1265.1782384515</v>
      </c>
      <c r="I269" s="40">
        <v>915.00085556740805</v>
      </c>
      <c r="J269" s="38">
        <v>107.621836693414</v>
      </c>
      <c r="K269" s="40">
        <v>5986.0209409403697</v>
      </c>
      <c r="L269" s="38">
        <v>704.07209373563501</v>
      </c>
      <c r="M269" s="40">
        <v>205.26310560779899</v>
      </c>
      <c r="N269" s="38">
        <v>24.142919972688698</v>
      </c>
      <c r="O269" s="40">
        <v>-3650.2604811992001</v>
      </c>
      <c r="P269" s="41">
        <v>-429.34138804977999</v>
      </c>
      <c r="Q269" s="40">
        <v>256</v>
      </c>
      <c r="R269" s="38">
        <v>30.110562220654</v>
      </c>
      <c r="S269" s="42">
        <v>-3394.2604811992001</v>
      </c>
      <c r="T269" s="43">
        <v>-399.23082582913003</v>
      </c>
    </row>
    <row r="270" spans="1:20" ht="14.15" hidden="1" customHeight="1" x14ac:dyDescent="0.35">
      <c r="A270" s="44" t="s">
        <v>255</v>
      </c>
      <c r="B270" s="45">
        <v>4623</v>
      </c>
      <c r="C270" s="46" t="s">
        <v>270</v>
      </c>
      <c r="D270" s="47">
        <v>2492</v>
      </c>
      <c r="E270" s="48">
        <v>280247.71963441902</v>
      </c>
      <c r="F270" s="47">
        <v>112458.95651461399</v>
      </c>
      <c r="G270" s="49">
        <v>3730.1465588759602</v>
      </c>
      <c r="H270" s="47">
        <v>1496.8485388747799</v>
      </c>
      <c r="I270" s="49">
        <v>1626.1936170399899</v>
      </c>
      <c r="J270" s="47">
        <v>652.56565691813296</v>
      </c>
      <c r="K270" s="49">
        <v>1247.90664927337</v>
      </c>
      <c r="L270" s="47">
        <v>500.76510805512498</v>
      </c>
      <c r="M270" s="49">
        <v>885.67645989359903</v>
      </c>
      <c r="N270" s="47">
        <v>355.40788920288901</v>
      </c>
      <c r="O270" s="49">
        <v>7489.9232850829203</v>
      </c>
      <c r="P270" s="50">
        <v>3005.5871930509302</v>
      </c>
      <c r="Q270" s="49">
        <v>146</v>
      </c>
      <c r="R270" s="47">
        <v>58.587479935794597</v>
      </c>
      <c r="S270" s="51">
        <v>7635.9232850829203</v>
      </c>
      <c r="T270" s="52">
        <v>3064.17467298672</v>
      </c>
    </row>
    <row r="271" spans="1:20" ht="14.15" hidden="1" customHeight="1" x14ac:dyDescent="0.35">
      <c r="A271" s="35" t="s">
        <v>255</v>
      </c>
      <c r="B271" s="36">
        <v>4624</v>
      </c>
      <c r="C271" s="37" t="s">
        <v>271</v>
      </c>
      <c r="D271" s="38">
        <v>26191</v>
      </c>
      <c r="E271" s="39">
        <v>2002121.3737611901</v>
      </c>
      <c r="F271" s="38">
        <v>76443.105408773496</v>
      </c>
      <c r="G271" s="40">
        <v>-20555.285056117998</v>
      </c>
      <c r="H271" s="38">
        <v>-784.82246023893003</v>
      </c>
      <c r="I271" s="40">
        <v>-3006.2764751628001</v>
      </c>
      <c r="J271" s="38">
        <v>-114.78280612282001</v>
      </c>
      <c r="K271" s="40">
        <v>17364.526587075001</v>
      </c>
      <c r="L271" s="38">
        <v>662.99593704230404</v>
      </c>
      <c r="M271" s="40">
        <v>426.31598199901998</v>
      </c>
      <c r="N271" s="38">
        <v>16.277193768814499</v>
      </c>
      <c r="O271" s="40">
        <v>-5770.7189622064998</v>
      </c>
      <c r="P271" s="41">
        <v>-220.33213555063</v>
      </c>
      <c r="Q271" s="40">
        <v>8029</v>
      </c>
      <c r="R271" s="38">
        <v>306.55568706807702</v>
      </c>
      <c r="S271" s="42">
        <v>2258.2810377934802</v>
      </c>
      <c r="T271" s="43">
        <v>86.223551517447802</v>
      </c>
    </row>
    <row r="272" spans="1:20" ht="14.15" hidden="1" customHeight="1" x14ac:dyDescent="0.35">
      <c r="A272" s="35" t="s">
        <v>255</v>
      </c>
      <c r="B272" s="36">
        <v>4625</v>
      </c>
      <c r="C272" s="37" t="s">
        <v>272</v>
      </c>
      <c r="D272" s="38">
        <v>5367</v>
      </c>
      <c r="E272" s="39">
        <v>520331.22912263399</v>
      </c>
      <c r="F272" s="38">
        <v>96950.107904347606</v>
      </c>
      <c r="G272" s="40">
        <v>-643.00780586563997</v>
      </c>
      <c r="H272" s="38">
        <v>-119.80767763474</v>
      </c>
      <c r="I272" s="40">
        <v>577.60639753355395</v>
      </c>
      <c r="J272" s="38">
        <v>107.621836693414</v>
      </c>
      <c r="K272" s="40">
        <v>-28258.952366664998</v>
      </c>
      <c r="L272" s="38">
        <v>-5265.3162598592999</v>
      </c>
      <c r="M272" s="40">
        <v>83.106189435003401</v>
      </c>
      <c r="N272" s="38">
        <v>15.484663580213001</v>
      </c>
      <c r="O272" s="40">
        <v>-28241.247585562</v>
      </c>
      <c r="P272" s="41">
        <v>-5262.0174372204001</v>
      </c>
      <c r="Q272" s="40">
        <v>316</v>
      </c>
      <c r="R272" s="38">
        <v>58.8783305384759</v>
      </c>
      <c r="S272" s="42">
        <v>-27925.247585562</v>
      </c>
      <c r="T272" s="43">
        <v>-5203.1391066818996</v>
      </c>
    </row>
    <row r="273" spans="1:20" ht="14.15" hidden="1" customHeight="1" x14ac:dyDescent="0.35">
      <c r="A273" s="44" t="s">
        <v>255</v>
      </c>
      <c r="B273" s="45">
        <v>4626</v>
      </c>
      <c r="C273" s="46" t="s">
        <v>273</v>
      </c>
      <c r="D273" s="47">
        <v>40036</v>
      </c>
      <c r="E273" s="48">
        <v>2932042.52759653</v>
      </c>
      <c r="F273" s="47">
        <v>73235.151553515199</v>
      </c>
      <c r="G273" s="49">
        <v>5633.1266474766799</v>
      </c>
      <c r="H273" s="47">
        <v>140.70153480559199</v>
      </c>
      <c r="I273" s="49">
        <v>-2598.2521461424999</v>
      </c>
      <c r="J273" s="47">
        <v>-64.897895547568993</v>
      </c>
      <c r="K273" s="49">
        <v>22675.457445183099</v>
      </c>
      <c r="L273" s="47">
        <v>566.37669710218699</v>
      </c>
      <c r="M273" s="49">
        <v>-7442.4837585426003</v>
      </c>
      <c r="N273" s="47">
        <v>-185.89478865378001</v>
      </c>
      <c r="O273" s="49">
        <v>18267.848187974701</v>
      </c>
      <c r="P273" s="50">
        <v>456.28554770643302</v>
      </c>
      <c r="Q273" s="49">
        <v>9541</v>
      </c>
      <c r="R273" s="47">
        <v>238.310520531522</v>
      </c>
      <c r="S273" s="51">
        <v>27808.848187974701</v>
      </c>
      <c r="T273" s="52">
        <v>694.596068237954</v>
      </c>
    </row>
    <row r="274" spans="1:20" ht="14.15" hidden="1" customHeight="1" x14ac:dyDescent="0.35">
      <c r="A274" s="35" t="s">
        <v>255</v>
      </c>
      <c r="B274" s="36">
        <v>4627</v>
      </c>
      <c r="C274" s="37" t="s">
        <v>274</v>
      </c>
      <c r="D274" s="38">
        <v>30272</v>
      </c>
      <c r="E274" s="39">
        <v>2204388.3561468399</v>
      </c>
      <c r="F274" s="38">
        <v>72819.382800833802</v>
      </c>
      <c r="G274" s="40">
        <v>-13339.934584512999</v>
      </c>
      <c r="H274" s="38">
        <v>-440.66908643342998</v>
      </c>
      <c r="I274" s="40">
        <v>3257.9282403830298</v>
      </c>
      <c r="J274" s="38">
        <v>107.621836693414</v>
      </c>
      <c r="K274" s="40">
        <v>15459.6344536864</v>
      </c>
      <c r="L274" s="38">
        <v>510.69088443731403</v>
      </c>
      <c r="M274" s="40">
        <v>-558.29911755146998</v>
      </c>
      <c r="N274" s="38">
        <v>-18.44275626161</v>
      </c>
      <c r="O274" s="40">
        <v>4819.3289920052503</v>
      </c>
      <c r="P274" s="41">
        <v>159.20087843569101</v>
      </c>
      <c r="Q274" s="40">
        <v>10107</v>
      </c>
      <c r="R274" s="38">
        <v>333.87288583509502</v>
      </c>
      <c r="S274" s="42">
        <v>14926.328992005299</v>
      </c>
      <c r="T274" s="43">
        <v>493.07376427078702</v>
      </c>
    </row>
    <row r="275" spans="1:20" ht="14.15" hidden="1" customHeight="1" x14ac:dyDescent="0.35">
      <c r="A275" s="35" t="s">
        <v>255</v>
      </c>
      <c r="B275" s="36">
        <v>4628</v>
      </c>
      <c r="C275" s="37" t="s">
        <v>275</v>
      </c>
      <c r="D275" s="38">
        <v>3867</v>
      </c>
      <c r="E275" s="39">
        <v>455423.13640392502</v>
      </c>
      <c r="F275" s="38">
        <v>117771.692889559</v>
      </c>
      <c r="G275" s="40">
        <v>1959.2607845099701</v>
      </c>
      <c r="H275" s="38">
        <v>506.661697571753</v>
      </c>
      <c r="I275" s="40">
        <v>1733.17364249343</v>
      </c>
      <c r="J275" s="38">
        <v>448.19592513406599</v>
      </c>
      <c r="K275" s="40">
        <v>2015.70552996985</v>
      </c>
      <c r="L275" s="38">
        <v>521.25821824925094</v>
      </c>
      <c r="M275" s="40">
        <v>280.71451369860199</v>
      </c>
      <c r="N275" s="38">
        <v>72.592323170054698</v>
      </c>
      <c r="O275" s="40">
        <v>5988.8544706718603</v>
      </c>
      <c r="P275" s="41">
        <v>1548.70816412512</v>
      </c>
      <c r="Q275" s="40">
        <v>116</v>
      </c>
      <c r="R275" s="38">
        <v>29.997414016033101</v>
      </c>
      <c r="S275" s="42">
        <v>6104.8544706718603</v>
      </c>
      <c r="T275" s="43">
        <v>1578.70557814116</v>
      </c>
    </row>
    <row r="276" spans="1:20" ht="14.15" hidden="1" customHeight="1" x14ac:dyDescent="0.35">
      <c r="A276" s="44" t="s">
        <v>255</v>
      </c>
      <c r="B276" s="45">
        <v>4629</v>
      </c>
      <c r="C276" s="46" t="s">
        <v>276</v>
      </c>
      <c r="D276" s="47">
        <v>389</v>
      </c>
      <c r="E276" s="48">
        <v>135650.13485608099</v>
      </c>
      <c r="F276" s="47">
        <v>348714.99963002698</v>
      </c>
      <c r="G276" s="49">
        <v>817.696978789382</v>
      </c>
      <c r="H276" s="47">
        <v>2102.0487886616502</v>
      </c>
      <c r="I276" s="49">
        <v>41.864894473738097</v>
      </c>
      <c r="J276" s="47">
        <v>107.621836693414</v>
      </c>
      <c r="K276" s="49">
        <v>-193.04039550674</v>
      </c>
      <c r="L276" s="47">
        <v>-496.24780335922998</v>
      </c>
      <c r="M276" s="49">
        <v>0</v>
      </c>
      <c r="N276" s="47">
        <v>0</v>
      </c>
      <c r="O276" s="49">
        <v>666.521477756379</v>
      </c>
      <c r="P276" s="50">
        <v>1713.42282199583</v>
      </c>
      <c r="Q276" s="49">
        <v>11</v>
      </c>
      <c r="R276" s="47">
        <v>28.277634961439599</v>
      </c>
      <c r="S276" s="51">
        <v>677.521477756379</v>
      </c>
      <c r="T276" s="52">
        <v>1741.70045695727</v>
      </c>
    </row>
    <row r="277" spans="1:20" ht="14.15" hidden="1" customHeight="1" x14ac:dyDescent="0.35">
      <c r="A277" s="35" t="s">
        <v>255</v>
      </c>
      <c r="B277" s="36">
        <v>4630</v>
      </c>
      <c r="C277" s="37" t="s">
        <v>277</v>
      </c>
      <c r="D277" s="38">
        <v>8193</v>
      </c>
      <c r="E277" s="39">
        <v>655687.50369735796</v>
      </c>
      <c r="F277" s="38">
        <v>80030.209166039102</v>
      </c>
      <c r="G277" s="40">
        <v>3955.8019079410601</v>
      </c>
      <c r="H277" s="38">
        <v>482.82703624326302</v>
      </c>
      <c r="I277" s="40">
        <v>881.74570802914195</v>
      </c>
      <c r="J277" s="38">
        <v>107.621836693414</v>
      </c>
      <c r="K277" s="40">
        <v>4729.5214683827799</v>
      </c>
      <c r="L277" s="38">
        <v>577.26369686107296</v>
      </c>
      <c r="M277" s="40">
        <v>2216.1943262549798</v>
      </c>
      <c r="N277" s="38">
        <v>270.498514128522</v>
      </c>
      <c r="O277" s="40">
        <v>11783.263410608</v>
      </c>
      <c r="P277" s="41">
        <v>1438.21108392627</v>
      </c>
      <c r="Q277" s="40">
        <v>2576</v>
      </c>
      <c r="R277" s="38">
        <v>314.41474429391002</v>
      </c>
      <c r="S277" s="42">
        <v>14359.263410608</v>
      </c>
      <c r="T277" s="43">
        <v>1752.62582822018</v>
      </c>
    </row>
    <row r="278" spans="1:20" ht="14.15" hidden="1" customHeight="1" x14ac:dyDescent="0.35">
      <c r="A278" s="35" t="s">
        <v>255</v>
      </c>
      <c r="B278" s="36">
        <v>4631</v>
      </c>
      <c r="C278" s="37" t="s">
        <v>278</v>
      </c>
      <c r="D278" s="38">
        <v>30163</v>
      </c>
      <c r="E278" s="39">
        <v>2396822.25239335</v>
      </c>
      <c r="F278" s="38">
        <v>79462.329754777194</v>
      </c>
      <c r="G278" s="40">
        <v>-13457.100822939001</v>
      </c>
      <c r="H278" s="38">
        <v>-446.14596767362002</v>
      </c>
      <c r="I278" s="40">
        <v>-2887.8025398166001</v>
      </c>
      <c r="J278" s="38">
        <v>-95.739897882058997</v>
      </c>
      <c r="K278" s="40">
        <v>14245.4471665329</v>
      </c>
      <c r="L278" s="38">
        <v>472.28217241431298</v>
      </c>
      <c r="M278" s="40">
        <v>15767.6972505497</v>
      </c>
      <c r="N278" s="38">
        <v>522.74963533301298</v>
      </c>
      <c r="O278" s="40">
        <v>13668.2410543268</v>
      </c>
      <c r="P278" s="41">
        <v>453.14594219165099</v>
      </c>
      <c r="Q278" s="40">
        <v>9449</v>
      </c>
      <c r="R278" s="38">
        <v>313.26459569671499</v>
      </c>
      <c r="S278" s="42">
        <v>23117.241054326802</v>
      </c>
      <c r="T278" s="43">
        <v>766.41053788836496</v>
      </c>
    </row>
    <row r="279" spans="1:20" ht="14.15" hidden="1" customHeight="1" x14ac:dyDescent="0.35">
      <c r="A279" s="44" t="s">
        <v>255</v>
      </c>
      <c r="B279" s="45">
        <v>4632</v>
      </c>
      <c r="C279" s="46" t="s">
        <v>279</v>
      </c>
      <c r="D279" s="47">
        <v>2916</v>
      </c>
      <c r="E279" s="48">
        <v>275492.35347730102</v>
      </c>
      <c r="F279" s="47">
        <v>94476.115732956503</v>
      </c>
      <c r="G279" s="49">
        <v>3897.21361797179</v>
      </c>
      <c r="H279" s="47">
        <v>1336.4930102783901</v>
      </c>
      <c r="I279" s="49">
        <v>3709.8252757979999</v>
      </c>
      <c r="J279" s="47">
        <v>1272.23089019136</v>
      </c>
      <c r="K279" s="49">
        <v>1693.41524112515</v>
      </c>
      <c r="L279" s="47">
        <v>580.73225004291896</v>
      </c>
      <c r="M279" s="49">
        <v>482.71845744329897</v>
      </c>
      <c r="N279" s="47">
        <v>165.54130913693399</v>
      </c>
      <c r="O279" s="49">
        <v>9783.1725923382292</v>
      </c>
      <c r="P279" s="50">
        <v>3354.9974596495999</v>
      </c>
      <c r="Q279" s="49">
        <v>442</v>
      </c>
      <c r="R279" s="47">
        <v>151.577503429355</v>
      </c>
      <c r="S279" s="51">
        <v>10225.1725923382</v>
      </c>
      <c r="T279" s="52">
        <v>3506.5749630789601</v>
      </c>
    </row>
    <row r="280" spans="1:20" ht="14.15" hidden="1" customHeight="1" x14ac:dyDescent="0.35">
      <c r="A280" s="35" t="s">
        <v>255</v>
      </c>
      <c r="B280" s="36">
        <v>4633</v>
      </c>
      <c r="C280" s="37" t="s">
        <v>280</v>
      </c>
      <c r="D280" s="38">
        <v>526</v>
      </c>
      <c r="E280" s="39">
        <v>79052.333246670401</v>
      </c>
      <c r="F280" s="38">
        <v>150289.606932833</v>
      </c>
      <c r="G280" s="40">
        <v>1335.04368703828</v>
      </c>
      <c r="H280" s="38">
        <v>2538.1058688940702</v>
      </c>
      <c r="I280" s="40">
        <v>56.609086100735801</v>
      </c>
      <c r="J280" s="38">
        <v>107.621836693414</v>
      </c>
      <c r="K280" s="40">
        <v>235.607412104947</v>
      </c>
      <c r="L280" s="38">
        <v>447.92283670142001</v>
      </c>
      <c r="M280" s="40">
        <v>0</v>
      </c>
      <c r="N280" s="38">
        <v>0</v>
      </c>
      <c r="O280" s="40">
        <v>1627.26018524396</v>
      </c>
      <c r="P280" s="41">
        <v>3093.6505422888999</v>
      </c>
      <c r="Q280" s="40">
        <v>102</v>
      </c>
      <c r="R280" s="38">
        <v>193.91634980988599</v>
      </c>
      <c r="S280" s="42">
        <v>1729.26018524396</v>
      </c>
      <c r="T280" s="43">
        <v>3287.56689209879</v>
      </c>
    </row>
    <row r="281" spans="1:20" ht="14.15" hidden="1" customHeight="1" x14ac:dyDescent="0.35">
      <c r="A281" s="35" t="s">
        <v>255</v>
      </c>
      <c r="B281" s="36">
        <v>4634</v>
      </c>
      <c r="C281" s="37" t="s">
        <v>281</v>
      </c>
      <c r="D281" s="38">
        <v>1701</v>
      </c>
      <c r="E281" s="39">
        <v>231103.954985783</v>
      </c>
      <c r="F281" s="38">
        <v>135863.583178003</v>
      </c>
      <c r="G281" s="40">
        <v>-2372.4417524293999</v>
      </c>
      <c r="H281" s="38">
        <v>-1394.7335405229001</v>
      </c>
      <c r="I281" s="40">
        <v>-3214.9352557845</v>
      </c>
      <c r="J281" s="38">
        <v>-1890.0266053995001</v>
      </c>
      <c r="K281" s="40">
        <v>748.22786352573598</v>
      </c>
      <c r="L281" s="38">
        <v>439.87528719914002</v>
      </c>
      <c r="M281" s="40">
        <v>1273.59052198584</v>
      </c>
      <c r="N281" s="38">
        <v>748.730465600142</v>
      </c>
      <c r="O281" s="40">
        <v>-3565.5586227023</v>
      </c>
      <c r="P281" s="41">
        <v>-2096.1543931230999</v>
      </c>
      <c r="Q281" s="40">
        <v>50</v>
      </c>
      <c r="R281" s="38">
        <v>29.394473838918302</v>
      </c>
      <c r="S281" s="42">
        <v>-3515.5586227023</v>
      </c>
      <c r="T281" s="43">
        <v>-2066.7599192841999</v>
      </c>
    </row>
    <row r="282" spans="1:20" ht="14.15" hidden="1" customHeight="1" x14ac:dyDescent="0.35">
      <c r="A282" s="44" t="s">
        <v>255</v>
      </c>
      <c r="B282" s="45">
        <v>4635</v>
      </c>
      <c r="C282" s="46" t="s">
        <v>282</v>
      </c>
      <c r="D282" s="47">
        <v>2270</v>
      </c>
      <c r="E282" s="48">
        <v>267945.73387718701</v>
      </c>
      <c r="F282" s="47">
        <v>118037.768227836</v>
      </c>
      <c r="G282" s="49">
        <v>1679.4998855671399</v>
      </c>
      <c r="H282" s="47">
        <v>739.86779099874195</v>
      </c>
      <c r="I282" s="49">
        <v>-6549.6984307060002</v>
      </c>
      <c r="J282" s="47">
        <v>-2885.3297051568002</v>
      </c>
      <c r="K282" s="49">
        <v>-857.35793685911005</v>
      </c>
      <c r="L282" s="47">
        <v>-377.69072108331</v>
      </c>
      <c r="M282" s="49">
        <v>2070.87142439124</v>
      </c>
      <c r="N282" s="47">
        <v>912.27816052477499</v>
      </c>
      <c r="O282" s="49">
        <v>-3656.6850576067</v>
      </c>
      <c r="P282" s="50">
        <v>-1610.8744747165999</v>
      </c>
      <c r="Q282" s="49">
        <v>67</v>
      </c>
      <c r="R282" s="47">
        <v>29.5154185022026</v>
      </c>
      <c r="S282" s="51">
        <v>-3589.6850576067</v>
      </c>
      <c r="T282" s="52">
        <v>-1581.3590562144</v>
      </c>
    </row>
    <row r="283" spans="1:20" ht="14.15" hidden="1" customHeight="1" x14ac:dyDescent="0.35">
      <c r="A283" s="35" t="s">
        <v>255</v>
      </c>
      <c r="B283" s="36">
        <v>4636</v>
      </c>
      <c r="C283" s="37" t="s">
        <v>283</v>
      </c>
      <c r="D283" s="38">
        <v>741</v>
      </c>
      <c r="E283" s="39">
        <v>109348.521672913</v>
      </c>
      <c r="F283" s="38">
        <v>147568.85515912599</v>
      </c>
      <c r="G283" s="40">
        <v>901.967050696515</v>
      </c>
      <c r="H283" s="38">
        <v>1217.22948811945</v>
      </c>
      <c r="I283" s="40">
        <v>-6714.2522190102</v>
      </c>
      <c r="J283" s="38">
        <v>-9061.0691214712006</v>
      </c>
      <c r="K283" s="40">
        <v>-716.85603960166998</v>
      </c>
      <c r="L283" s="38">
        <v>-967.41705749212997</v>
      </c>
      <c r="M283" s="40">
        <v>243.43166646</v>
      </c>
      <c r="N283" s="38">
        <v>328.51776850202401</v>
      </c>
      <c r="O283" s="40">
        <v>-6285.7095414552996</v>
      </c>
      <c r="P283" s="41">
        <v>-8482.7389223418995</v>
      </c>
      <c r="Q283" s="40">
        <v>23</v>
      </c>
      <c r="R283" s="38">
        <v>31.0391363022942</v>
      </c>
      <c r="S283" s="42">
        <v>-6262.7095414552996</v>
      </c>
      <c r="T283" s="43">
        <v>-8451.6997860396004</v>
      </c>
    </row>
    <row r="284" spans="1:20" ht="14.15" hidden="1" customHeight="1" x14ac:dyDescent="0.35">
      <c r="A284" s="35" t="s">
        <v>255</v>
      </c>
      <c r="B284" s="36">
        <v>4637</v>
      </c>
      <c r="C284" s="37" t="s">
        <v>284</v>
      </c>
      <c r="D284" s="38">
        <v>1273</v>
      </c>
      <c r="E284" s="39">
        <v>155671.15471096299</v>
      </c>
      <c r="F284" s="38">
        <v>122286.845805941</v>
      </c>
      <c r="G284" s="40">
        <v>1202.8008476141699</v>
      </c>
      <c r="H284" s="38">
        <v>944.85533983831101</v>
      </c>
      <c r="I284" s="40">
        <v>137.00259811071601</v>
      </c>
      <c r="J284" s="38">
        <v>107.621836693414</v>
      </c>
      <c r="K284" s="40">
        <v>1124.68889790861</v>
      </c>
      <c r="L284" s="38">
        <v>883.49481375382004</v>
      </c>
      <c r="M284" s="40">
        <v>0</v>
      </c>
      <c r="N284" s="38">
        <v>0</v>
      </c>
      <c r="O284" s="40">
        <v>2464.4923436334998</v>
      </c>
      <c r="P284" s="41">
        <v>1935.97199028554</v>
      </c>
      <c r="Q284" s="40">
        <v>142</v>
      </c>
      <c r="R284" s="38">
        <v>111.547525530244</v>
      </c>
      <c r="S284" s="42">
        <v>2606.4923436334998</v>
      </c>
      <c r="T284" s="43">
        <v>2047.5195158157901</v>
      </c>
    </row>
    <row r="285" spans="1:20" ht="14.15" hidden="1" customHeight="1" x14ac:dyDescent="0.35">
      <c r="A285" s="44" t="s">
        <v>255</v>
      </c>
      <c r="B285" s="45">
        <v>4638</v>
      </c>
      <c r="C285" s="46" t="s">
        <v>285</v>
      </c>
      <c r="D285" s="47">
        <v>3879</v>
      </c>
      <c r="E285" s="48">
        <v>418120.92884849</v>
      </c>
      <c r="F285" s="47">
        <v>107790.907153516</v>
      </c>
      <c r="G285" s="49">
        <v>-1497.3777172598</v>
      </c>
      <c r="H285" s="47">
        <v>-386.02158217576999</v>
      </c>
      <c r="I285" s="49">
        <v>-6220.5348954662004</v>
      </c>
      <c r="J285" s="47">
        <v>-1603.6439534587</v>
      </c>
      <c r="K285" s="49">
        <v>4707.0060696392302</v>
      </c>
      <c r="L285" s="47">
        <v>1213.45864130942</v>
      </c>
      <c r="M285" s="49">
        <v>322.38171200970402</v>
      </c>
      <c r="N285" s="47">
        <v>83.109490077263104</v>
      </c>
      <c r="O285" s="49">
        <v>-2688.5248310770999</v>
      </c>
      <c r="P285" s="50">
        <v>-693.09740424776999</v>
      </c>
      <c r="Q285" s="49">
        <v>118</v>
      </c>
      <c r="R285" s="47">
        <v>30.420211394689399</v>
      </c>
      <c r="S285" s="51">
        <v>-2570.5248310770999</v>
      </c>
      <c r="T285" s="52">
        <v>-662.67719285307999</v>
      </c>
    </row>
    <row r="286" spans="1:20" ht="14.15" hidden="1" customHeight="1" x14ac:dyDescent="0.35">
      <c r="A286" s="35" t="s">
        <v>255</v>
      </c>
      <c r="B286" s="36">
        <v>4639</v>
      </c>
      <c r="C286" s="37" t="s">
        <v>286</v>
      </c>
      <c r="D286" s="38">
        <v>2553</v>
      </c>
      <c r="E286" s="39">
        <v>303930.02292533999</v>
      </c>
      <c r="F286" s="38">
        <v>119048.187593161</v>
      </c>
      <c r="G286" s="40">
        <v>-993.23502354481002</v>
      </c>
      <c r="H286" s="38">
        <v>-389.04622935559001</v>
      </c>
      <c r="I286" s="40">
        <v>-6519.2414509216997</v>
      </c>
      <c r="J286" s="38">
        <v>-2553.5610853591002</v>
      </c>
      <c r="K286" s="40">
        <v>64.253583879603298</v>
      </c>
      <c r="L286" s="38">
        <v>25.167874610106999</v>
      </c>
      <c r="M286" s="40">
        <v>858.92995201686006</v>
      </c>
      <c r="N286" s="38">
        <v>336.43946416641597</v>
      </c>
      <c r="O286" s="40">
        <v>-6589.2929385701</v>
      </c>
      <c r="P286" s="41">
        <v>-2580.9999759380999</v>
      </c>
      <c r="Q286" s="40">
        <v>77</v>
      </c>
      <c r="R286" s="38">
        <v>30.160595377986699</v>
      </c>
      <c r="S286" s="42">
        <v>-6512.2929385701</v>
      </c>
      <c r="T286" s="43">
        <v>-2550.8393805602</v>
      </c>
    </row>
    <row r="287" spans="1:20" ht="14.15" hidden="1" customHeight="1" x14ac:dyDescent="0.35">
      <c r="A287" s="35" t="s">
        <v>255</v>
      </c>
      <c r="B287" s="36">
        <v>4640</v>
      </c>
      <c r="C287" s="37" t="s">
        <v>287</v>
      </c>
      <c r="D287" s="38">
        <v>12340</v>
      </c>
      <c r="E287" s="39">
        <v>1039101.11071721</v>
      </c>
      <c r="F287" s="38">
        <v>84205.924693452893</v>
      </c>
      <c r="G287" s="40">
        <v>-8201.2340531288992</v>
      </c>
      <c r="H287" s="38">
        <v>-664.60567691482004</v>
      </c>
      <c r="I287" s="40">
        <v>-3409.9465352032998</v>
      </c>
      <c r="J287" s="38">
        <v>-276.33278243138</v>
      </c>
      <c r="K287" s="40">
        <v>5472.5009674388302</v>
      </c>
      <c r="L287" s="38">
        <v>443.47657758823601</v>
      </c>
      <c r="M287" s="40">
        <v>3004.2691236117098</v>
      </c>
      <c r="N287" s="38">
        <v>243.45778959576299</v>
      </c>
      <c r="O287" s="40">
        <v>-3134.4104972815999</v>
      </c>
      <c r="P287" s="41">
        <v>-254.00409216220001</v>
      </c>
      <c r="Q287" s="40">
        <v>3216</v>
      </c>
      <c r="R287" s="38">
        <v>260.615883306321</v>
      </c>
      <c r="S287" s="42">
        <v>81.589502718416995</v>
      </c>
      <c r="T287" s="43">
        <v>6.6117911441180697</v>
      </c>
    </row>
    <row r="288" spans="1:20" ht="14.15" hidden="1" customHeight="1" x14ac:dyDescent="0.35">
      <c r="A288" s="44" t="s">
        <v>255</v>
      </c>
      <c r="B288" s="45">
        <v>4641</v>
      </c>
      <c r="C288" s="46" t="s">
        <v>288</v>
      </c>
      <c r="D288" s="47">
        <v>1830</v>
      </c>
      <c r="E288" s="48">
        <v>272912.98366202501</v>
      </c>
      <c r="F288" s="47">
        <v>149132.77795739099</v>
      </c>
      <c r="G288" s="49">
        <v>-315.05116875964001</v>
      </c>
      <c r="H288" s="47">
        <v>-172.15910861181999</v>
      </c>
      <c r="I288" s="49">
        <v>196.947961148948</v>
      </c>
      <c r="J288" s="47">
        <v>107.621836693414</v>
      </c>
      <c r="K288" s="49">
        <v>-79.666599062219007</v>
      </c>
      <c r="L288" s="47">
        <v>-43.533660689736998</v>
      </c>
      <c r="M288" s="49">
        <v>1098.1350976199999</v>
      </c>
      <c r="N288" s="47">
        <v>600.073823836065</v>
      </c>
      <c r="O288" s="49">
        <v>900.36529094708897</v>
      </c>
      <c r="P288" s="50">
        <v>492.00289122791798</v>
      </c>
      <c r="Q288" s="49">
        <v>53</v>
      </c>
      <c r="R288" s="47">
        <v>28.9617486338798</v>
      </c>
      <c r="S288" s="51">
        <v>953.36529094708897</v>
      </c>
      <c r="T288" s="52">
        <v>520.96463986179697</v>
      </c>
    </row>
    <row r="289" spans="1:20" ht="14.15" hidden="1" customHeight="1" x14ac:dyDescent="0.35">
      <c r="A289" s="35" t="s">
        <v>255</v>
      </c>
      <c r="B289" s="36">
        <v>4642</v>
      </c>
      <c r="C289" s="37" t="s">
        <v>289</v>
      </c>
      <c r="D289" s="38">
        <v>2174</v>
      </c>
      <c r="E289" s="39">
        <v>230308.457511555</v>
      </c>
      <c r="F289" s="38">
        <v>105937.652949197</v>
      </c>
      <c r="G289" s="40">
        <v>719.41483610782097</v>
      </c>
      <c r="H289" s="38">
        <v>330.91758790608202</v>
      </c>
      <c r="I289" s="40">
        <v>233.969872971482</v>
      </c>
      <c r="J289" s="38">
        <v>107.621836693414</v>
      </c>
      <c r="K289" s="40">
        <v>1824.56061070839</v>
      </c>
      <c r="L289" s="38">
        <v>839.26431035344297</v>
      </c>
      <c r="M289" s="40">
        <v>321.43940703360101</v>
      </c>
      <c r="N289" s="38">
        <v>147.85621298693701</v>
      </c>
      <c r="O289" s="40">
        <v>3099.3847268212899</v>
      </c>
      <c r="P289" s="41">
        <v>1425.6599479398801</v>
      </c>
      <c r="Q289" s="40">
        <v>106</v>
      </c>
      <c r="R289" s="38">
        <v>48.758049678012902</v>
      </c>
      <c r="S289" s="42">
        <v>3205.3847268212899</v>
      </c>
      <c r="T289" s="43">
        <v>1474.41799761789</v>
      </c>
    </row>
    <row r="290" spans="1:20" ht="14.15" hidden="1" customHeight="1" x14ac:dyDescent="0.35">
      <c r="A290" s="35" t="s">
        <v>255</v>
      </c>
      <c r="B290" s="36">
        <v>4643</v>
      </c>
      <c r="C290" s="37" t="s">
        <v>290</v>
      </c>
      <c r="D290" s="38">
        <v>5214</v>
      </c>
      <c r="E290" s="39">
        <v>478582.32248070999</v>
      </c>
      <c r="F290" s="38">
        <v>91787.940636883402</v>
      </c>
      <c r="G290" s="40">
        <v>1398.70842611426</v>
      </c>
      <c r="H290" s="38">
        <v>268.26015076990001</v>
      </c>
      <c r="I290" s="40">
        <v>561.14025651946201</v>
      </c>
      <c r="J290" s="38">
        <v>107.621836693414</v>
      </c>
      <c r="K290" s="40">
        <v>4888.6470689157604</v>
      </c>
      <c r="L290" s="38">
        <v>937.60012829224502</v>
      </c>
      <c r="M290" s="40">
        <v>3022.2492662426998</v>
      </c>
      <c r="N290" s="38">
        <v>579.64120948268101</v>
      </c>
      <c r="O290" s="40">
        <v>9870.7450177921801</v>
      </c>
      <c r="P290" s="41">
        <v>1893.1233252382401</v>
      </c>
      <c r="Q290" s="40">
        <v>1556</v>
      </c>
      <c r="R290" s="38">
        <v>298.42731108553897</v>
      </c>
      <c r="S290" s="42">
        <v>11426.7450177922</v>
      </c>
      <c r="T290" s="43">
        <v>2191.5506363237801</v>
      </c>
    </row>
    <row r="291" spans="1:20" ht="14.15" hidden="1" customHeight="1" x14ac:dyDescent="0.35">
      <c r="A291" s="44" t="s">
        <v>255</v>
      </c>
      <c r="B291" s="45">
        <v>4644</v>
      </c>
      <c r="C291" s="46" t="s">
        <v>291</v>
      </c>
      <c r="D291" s="47">
        <v>5421</v>
      </c>
      <c r="E291" s="48">
        <v>555492.14418335306</v>
      </c>
      <c r="F291" s="47">
        <v>102470.419513623</v>
      </c>
      <c r="G291" s="49">
        <v>-5026.5804627863999</v>
      </c>
      <c r="H291" s="47">
        <v>-927.24229160419998</v>
      </c>
      <c r="I291" s="49">
        <v>-2866.5820232850001</v>
      </c>
      <c r="J291" s="47">
        <v>-528.79210907305003</v>
      </c>
      <c r="K291" s="49">
        <v>5122.5623582274502</v>
      </c>
      <c r="L291" s="47">
        <v>944.9478616911</v>
      </c>
      <c r="M291" s="49">
        <v>725.33323246529994</v>
      </c>
      <c r="N291" s="47">
        <v>133.80063317935799</v>
      </c>
      <c r="O291" s="49">
        <v>-2045.2668953786001</v>
      </c>
      <c r="P291" s="50">
        <v>-377.28590580679003</v>
      </c>
      <c r="Q291" s="49">
        <v>159</v>
      </c>
      <c r="R291" s="47">
        <v>29.330381848367502</v>
      </c>
      <c r="S291" s="51">
        <v>-1886.2668953786001</v>
      </c>
      <c r="T291" s="52">
        <v>-347.95552395841997</v>
      </c>
    </row>
    <row r="292" spans="1:20" ht="14.15" hidden="1" customHeight="1" x14ac:dyDescent="0.35">
      <c r="A292" s="35" t="s">
        <v>255</v>
      </c>
      <c r="B292" s="36">
        <v>4645</v>
      </c>
      <c r="C292" s="37" t="s">
        <v>292</v>
      </c>
      <c r="D292" s="38">
        <v>2967</v>
      </c>
      <c r="E292" s="39">
        <v>358299.26325956802</v>
      </c>
      <c r="F292" s="38">
        <v>120761.463855601</v>
      </c>
      <c r="G292" s="40">
        <v>-4169.6825626553</v>
      </c>
      <c r="H292" s="38">
        <v>-1405.3530713365001</v>
      </c>
      <c r="I292" s="40">
        <v>319.31398946936002</v>
      </c>
      <c r="J292" s="38">
        <v>107.621836693414</v>
      </c>
      <c r="K292" s="40">
        <v>968.58794192023902</v>
      </c>
      <c r="L292" s="38">
        <v>326.45363731723597</v>
      </c>
      <c r="M292" s="40">
        <v>1037.4899382947999</v>
      </c>
      <c r="N292" s="38">
        <v>349.67642005217402</v>
      </c>
      <c r="O292" s="40">
        <v>-1844.2906929709</v>
      </c>
      <c r="P292" s="41">
        <v>-621.60117727365002</v>
      </c>
      <c r="Q292" s="40">
        <v>1845</v>
      </c>
      <c r="R292" s="38">
        <v>621.84024266936296</v>
      </c>
      <c r="S292" s="42">
        <v>0.70930702909050003</v>
      </c>
      <c r="T292" s="43">
        <v>0.23906539571638</v>
      </c>
    </row>
    <row r="293" spans="1:20" ht="14.15" hidden="1" customHeight="1" x14ac:dyDescent="0.35">
      <c r="A293" s="35" t="s">
        <v>255</v>
      </c>
      <c r="B293" s="36">
        <v>4646</v>
      </c>
      <c r="C293" s="37" t="s">
        <v>293</v>
      </c>
      <c r="D293" s="38">
        <v>2896</v>
      </c>
      <c r="E293" s="39">
        <v>316307.93858848501</v>
      </c>
      <c r="F293" s="38">
        <v>109222.354484974</v>
      </c>
      <c r="G293" s="40">
        <v>-5670.9305702662996</v>
      </c>
      <c r="H293" s="38">
        <v>-1958.1942576887</v>
      </c>
      <c r="I293" s="40">
        <v>1671.6728390641299</v>
      </c>
      <c r="J293" s="38">
        <v>577.23509636192205</v>
      </c>
      <c r="K293" s="40">
        <v>-919.32670798642005</v>
      </c>
      <c r="L293" s="38">
        <v>-317.44706767487003</v>
      </c>
      <c r="M293" s="40">
        <v>1552.7761636433399</v>
      </c>
      <c r="N293" s="38">
        <v>536.17961451772806</v>
      </c>
      <c r="O293" s="40">
        <v>-3365.8082755453001</v>
      </c>
      <c r="P293" s="41">
        <v>-1162.2266144839</v>
      </c>
      <c r="Q293" s="40">
        <v>3366</v>
      </c>
      <c r="R293" s="38">
        <v>1162.2928176795581</v>
      </c>
      <c r="S293" s="42">
        <v>0.19172445470713001</v>
      </c>
      <c r="T293" s="43">
        <v>6.6203195686159996E-2</v>
      </c>
    </row>
    <row r="294" spans="1:20" ht="14.15" hidden="1" customHeight="1" x14ac:dyDescent="0.35">
      <c r="A294" s="44" t="s">
        <v>255</v>
      </c>
      <c r="B294" s="45">
        <v>4647</v>
      </c>
      <c r="C294" s="46" t="s">
        <v>294</v>
      </c>
      <c r="D294" s="47">
        <v>22588</v>
      </c>
      <c r="E294" s="48">
        <v>1834074.2346779101</v>
      </c>
      <c r="F294" s="47">
        <v>81196.840564809405</v>
      </c>
      <c r="G294" s="49">
        <v>-24173.367825443001</v>
      </c>
      <c r="H294" s="47">
        <v>-1070.1862858792999</v>
      </c>
      <c r="I294" s="49">
        <v>3204.9620472308402</v>
      </c>
      <c r="J294" s="47">
        <v>141.887818630726</v>
      </c>
      <c r="K294" s="49">
        <v>13552.7734018602</v>
      </c>
      <c r="L294" s="47">
        <v>599.99882246592097</v>
      </c>
      <c r="M294" s="49">
        <v>3302.33448576005</v>
      </c>
      <c r="N294" s="47">
        <v>146.19862253232</v>
      </c>
      <c r="O294" s="49">
        <v>-4113.2978905914997</v>
      </c>
      <c r="P294" s="50">
        <v>-182.10102225038</v>
      </c>
      <c r="Q294" s="49">
        <v>6733</v>
      </c>
      <c r="R294" s="47">
        <v>298.07862581901901</v>
      </c>
      <c r="S294" s="51">
        <v>2619.7021094084798</v>
      </c>
      <c r="T294" s="52">
        <v>115.977603568642</v>
      </c>
    </row>
    <row r="295" spans="1:20" ht="14.15" hidden="1" customHeight="1" x14ac:dyDescent="0.35">
      <c r="A295" s="35" t="s">
        <v>255</v>
      </c>
      <c r="B295" s="36">
        <v>4648</v>
      </c>
      <c r="C295" s="37" t="s">
        <v>295</v>
      </c>
      <c r="D295" s="38">
        <v>3378</v>
      </c>
      <c r="E295" s="39">
        <v>376118.954089673</v>
      </c>
      <c r="F295" s="38">
        <v>111343.680902804</v>
      </c>
      <c r="G295" s="40">
        <v>-2973.1104641661</v>
      </c>
      <c r="H295" s="38">
        <v>-880.13927299172997</v>
      </c>
      <c r="I295" s="40">
        <v>-5625.4534356495997</v>
      </c>
      <c r="J295" s="38">
        <v>-1665.3207328743999</v>
      </c>
      <c r="K295" s="40">
        <v>2979.77999276131</v>
      </c>
      <c r="L295" s="38">
        <v>882.11367458890095</v>
      </c>
      <c r="M295" s="40">
        <v>2389.3976568005901</v>
      </c>
      <c r="N295" s="38">
        <v>707.34092859697796</v>
      </c>
      <c r="O295" s="40">
        <v>-3229.3862502538</v>
      </c>
      <c r="P295" s="41">
        <v>-956.00540268022996</v>
      </c>
      <c r="Q295" s="40">
        <v>104</v>
      </c>
      <c r="R295" s="38">
        <v>30.7874481941978</v>
      </c>
      <c r="S295" s="42">
        <v>-3125.3862502538</v>
      </c>
      <c r="T295" s="43">
        <v>-925.21795448602995</v>
      </c>
    </row>
    <row r="296" spans="1:20" ht="14.15" hidden="1" customHeight="1" x14ac:dyDescent="0.35">
      <c r="A296" s="35" t="s">
        <v>255</v>
      </c>
      <c r="B296" s="36">
        <v>4649</v>
      </c>
      <c r="C296" s="37" t="s">
        <v>296</v>
      </c>
      <c r="D296" s="38">
        <v>9637</v>
      </c>
      <c r="E296" s="39">
        <v>1008478.16510569</v>
      </c>
      <c r="F296" s="38">
        <v>104646.48387524</v>
      </c>
      <c r="G296" s="40">
        <v>-1051.2251405782999</v>
      </c>
      <c r="H296" s="38">
        <v>-109.0821978394</v>
      </c>
      <c r="I296" s="40">
        <v>-6347.8483597856002</v>
      </c>
      <c r="J296" s="38">
        <v>-658.69548197422</v>
      </c>
      <c r="K296" s="40">
        <v>4494.0314909400904</v>
      </c>
      <c r="L296" s="38">
        <v>466.33096305282697</v>
      </c>
      <c r="M296" s="40">
        <v>2868.2853852929802</v>
      </c>
      <c r="N296" s="38">
        <v>297.632601981216</v>
      </c>
      <c r="O296" s="40">
        <v>-36.756624130833998</v>
      </c>
      <c r="P296" s="41">
        <v>-3.8141147795822001</v>
      </c>
      <c r="Q296" s="40">
        <v>3094</v>
      </c>
      <c r="R296" s="38">
        <v>321.05427000103799</v>
      </c>
      <c r="S296" s="42">
        <v>3057.24337586917</v>
      </c>
      <c r="T296" s="43">
        <v>317.24015522145498</v>
      </c>
    </row>
    <row r="297" spans="1:20" ht="14.15" hidden="1" customHeight="1" x14ac:dyDescent="0.35">
      <c r="A297" s="44" t="s">
        <v>255</v>
      </c>
      <c r="B297" s="45">
        <v>4650</v>
      </c>
      <c r="C297" s="46" t="s">
        <v>297</v>
      </c>
      <c r="D297" s="47">
        <v>5907</v>
      </c>
      <c r="E297" s="48">
        <v>678691.28318221006</v>
      </c>
      <c r="F297" s="47">
        <v>114896.103467447</v>
      </c>
      <c r="G297" s="49">
        <v>-5655.0211347656004</v>
      </c>
      <c r="H297" s="47">
        <v>-957.34232855351001</v>
      </c>
      <c r="I297" s="49">
        <v>-3114.277810652</v>
      </c>
      <c r="J297" s="47">
        <v>-527.21818362146996</v>
      </c>
      <c r="K297" s="49">
        <v>2887.62245655487</v>
      </c>
      <c r="L297" s="47">
        <v>488.84754639493298</v>
      </c>
      <c r="M297" s="49">
        <v>1165.2269280168</v>
      </c>
      <c r="N297" s="47">
        <v>197.262049774301</v>
      </c>
      <c r="O297" s="49">
        <v>-4716.4495608459001</v>
      </c>
      <c r="P297" s="50">
        <v>-798.45091600574005</v>
      </c>
      <c r="Q297" s="49">
        <v>4717</v>
      </c>
      <c r="R297" s="47">
        <v>798.54410022007801</v>
      </c>
      <c r="S297" s="51">
        <v>0.55043915410169997</v>
      </c>
      <c r="T297" s="52">
        <v>9.3184214339209995E-2</v>
      </c>
    </row>
    <row r="298" spans="1:20" ht="14.15" hidden="1" customHeight="1" x14ac:dyDescent="0.35">
      <c r="A298" s="35" t="s">
        <v>255</v>
      </c>
      <c r="B298" s="36">
        <v>4651</v>
      </c>
      <c r="C298" s="37" t="s">
        <v>298</v>
      </c>
      <c r="D298" s="38">
        <v>7325</v>
      </c>
      <c r="E298" s="39">
        <v>609007.83802624897</v>
      </c>
      <c r="F298" s="38">
        <v>83141.001778327496</v>
      </c>
      <c r="G298" s="40">
        <v>-292.3547169382</v>
      </c>
      <c r="H298" s="38">
        <v>-39.911906749242</v>
      </c>
      <c r="I298" s="40">
        <v>9718.3299537792609</v>
      </c>
      <c r="J298" s="38">
        <v>1326.7344646797601</v>
      </c>
      <c r="K298" s="40">
        <v>3071.1525827046098</v>
      </c>
      <c r="L298" s="38">
        <v>419.26997716103898</v>
      </c>
      <c r="M298" s="40">
        <v>466.291349400299</v>
      </c>
      <c r="N298" s="38">
        <v>63.657522102429901</v>
      </c>
      <c r="O298" s="40">
        <v>12963.419168946</v>
      </c>
      <c r="P298" s="41">
        <v>1769.75005719399</v>
      </c>
      <c r="Q298" s="40">
        <v>2427</v>
      </c>
      <c r="R298" s="38">
        <v>331.331058020478</v>
      </c>
      <c r="S298" s="42">
        <v>15390.419168946</v>
      </c>
      <c r="T298" s="43">
        <v>2101.0811152144702</v>
      </c>
    </row>
    <row r="299" spans="1:20" ht="14.15" hidden="1" customHeight="1" x14ac:dyDescent="0.35">
      <c r="A299" s="35" t="s">
        <v>299</v>
      </c>
      <c r="B299" s="36">
        <v>5001</v>
      </c>
      <c r="C299" s="37" t="s">
        <v>300</v>
      </c>
      <c r="D299" s="38">
        <v>215034</v>
      </c>
      <c r="E299" s="39">
        <v>14540653.031844299</v>
      </c>
      <c r="F299" s="38">
        <v>67620.250899133796</v>
      </c>
      <c r="G299" s="40">
        <v>-20868.232049106999</v>
      </c>
      <c r="H299" s="38">
        <v>-97.046197573905999</v>
      </c>
      <c r="I299" s="40">
        <v>16920.354031531599</v>
      </c>
      <c r="J299" s="38">
        <v>78.686877570670802</v>
      </c>
      <c r="K299" s="40">
        <v>52200.593499030198</v>
      </c>
      <c r="L299" s="38">
        <v>242.75506896132799</v>
      </c>
      <c r="M299" s="40">
        <v>-32729.844448885</v>
      </c>
      <c r="N299" s="38">
        <v>-152.20776458088</v>
      </c>
      <c r="O299" s="40">
        <v>15522.871032569599</v>
      </c>
      <c r="P299" s="41">
        <v>72.187984377212899</v>
      </c>
      <c r="Q299" s="40">
        <v>65005</v>
      </c>
      <c r="R299" s="38">
        <v>302.301031464792</v>
      </c>
      <c r="S299" s="42">
        <v>80527.871032569601</v>
      </c>
      <c r="T299" s="43">
        <v>374.48901584200502</v>
      </c>
    </row>
    <row r="300" spans="1:20" ht="14.15" hidden="1" customHeight="1" x14ac:dyDescent="0.35">
      <c r="A300" s="44" t="s">
        <v>299</v>
      </c>
      <c r="B300" s="45">
        <v>5006</v>
      </c>
      <c r="C300" s="46" t="s">
        <v>301</v>
      </c>
      <c r="D300" s="47">
        <v>24091</v>
      </c>
      <c r="E300" s="48">
        <v>1925766.86653044</v>
      </c>
      <c r="F300" s="47">
        <v>79937.190923184695</v>
      </c>
      <c r="G300" s="49">
        <v>-28648.796866541001</v>
      </c>
      <c r="H300" s="47">
        <v>-1189.1908541174</v>
      </c>
      <c r="I300" s="49">
        <v>-9761.2823322189997</v>
      </c>
      <c r="J300" s="47">
        <v>-405.18377536088002</v>
      </c>
      <c r="K300" s="49">
        <v>15742.437560480699</v>
      </c>
      <c r="L300" s="47">
        <v>653.45720644558799</v>
      </c>
      <c r="M300" s="49">
        <v>1690.1475124476201</v>
      </c>
      <c r="N300" s="47">
        <v>70.156801811781193</v>
      </c>
      <c r="O300" s="49">
        <v>-20977.494125832</v>
      </c>
      <c r="P300" s="50">
        <v>-870.76062122087001</v>
      </c>
      <c r="Q300" s="49">
        <v>20978</v>
      </c>
      <c r="R300" s="47">
        <v>870.78161969200096</v>
      </c>
      <c r="S300" s="51">
        <v>0.50587416810231001</v>
      </c>
      <c r="T300" s="52">
        <v>2.0998471134539998E-2</v>
      </c>
    </row>
    <row r="301" spans="1:20" ht="14.15" hidden="1" customHeight="1" x14ac:dyDescent="0.35">
      <c r="A301" s="35" t="s">
        <v>299</v>
      </c>
      <c r="B301" s="36">
        <v>5007</v>
      </c>
      <c r="C301" s="37" t="s">
        <v>302</v>
      </c>
      <c r="D301" s="38">
        <v>15128</v>
      </c>
      <c r="E301" s="39">
        <v>1264540.0313678</v>
      </c>
      <c r="F301" s="38">
        <v>83589.372776824399</v>
      </c>
      <c r="G301" s="40">
        <v>-16245.187428961</v>
      </c>
      <c r="H301" s="38">
        <v>-1073.8489839345</v>
      </c>
      <c r="I301" s="40">
        <v>-3328.8968545020002</v>
      </c>
      <c r="J301" s="38">
        <v>-220.04870799194001</v>
      </c>
      <c r="K301" s="40">
        <v>8429.8200352230597</v>
      </c>
      <c r="L301" s="38">
        <v>557.23294785979999</v>
      </c>
      <c r="M301" s="40">
        <v>3744.9694668069001</v>
      </c>
      <c r="N301" s="38">
        <v>247.55218580162</v>
      </c>
      <c r="O301" s="40">
        <v>-7399.2947814332001</v>
      </c>
      <c r="P301" s="41">
        <v>-489.11255826502003</v>
      </c>
      <c r="Q301" s="40">
        <v>7400</v>
      </c>
      <c r="R301" s="38">
        <v>489.15917503966205</v>
      </c>
      <c r="S301" s="42">
        <v>0.70521856675440997</v>
      </c>
      <c r="T301" s="43">
        <v>4.6616774640030001E-2</v>
      </c>
    </row>
    <row r="302" spans="1:20" ht="14.15" hidden="1" customHeight="1" x14ac:dyDescent="0.35">
      <c r="A302" s="35" t="s">
        <v>299</v>
      </c>
      <c r="B302" s="36">
        <v>5014</v>
      </c>
      <c r="C302" s="37" t="s">
        <v>303</v>
      </c>
      <c r="D302" s="38">
        <v>5556</v>
      </c>
      <c r="E302" s="39">
        <v>655881.739826818</v>
      </c>
      <c r="F302" s="38">
        <v>118049.269227289</v>
      </c>
      <c r="G302" s="40">
        <v>6891.6335983533199</v>
      </c>
      <c r="H302" s="38">
        <v>1240.39481611831</v>
      </c>
      <c r="I302" s="40">
        <v>597.94692466860897</v>
      </c>
      <c r="J302" s="38">
        <v>107.621836693414</v>
      </c>
      <c r="K302" s="40">
        <v>-57411.309686875997</v>
      </c>
      <c r="L302" s="38">
        <v>-10333.209086911</v>
      </c>
      <c r="M302" s="40">
        <v>-534.77173846710002</v>
      </c>
      <c r="N302" s="38">
        <v>-96.251212827052001</v>
      </c>
      <c r="O302" s="40">
        <v>-50456.500902321</v>
      </c>
      <c r="P302" s="41">
        <v>-9081.4436469259999</v>
      </c>
      <c r="Q302" s="40">
        <v>162</v>
      </c>
      <c r="R302" s="38">
        <v>29.157667386609099</v>
      </c>
      <c r="S302" s="42">
        <v>-50294.500902321</v>
      </c>
      <c r="T302" s="43">
        <v>-9052.2859795393997</v>
      </c>
    </row>
    <row r="303" spans="1:20" ht="14.15" hidden="1" customHeight="1" x14ac:dyDescent="0.35">
      <c r="A303" s="44" t="s">
        <v>299</v>
      </c>
      <c r="B303" s="45">
        <v>5020</v>
      </c>
      <c r="C303" s="46" t="s">
        <v>304</v>
      </c>
      <c r="D303" s="47">
        <v>901</v>
      </c>
      <c r="E303" s="48">
        <v>115606.37453251499</v>
      </c>
      <c r="F303" s="47">
        <v>128308.9617453</v>
      </c>
      <c r="G303" s="49">
        <v>864.38422639904695</v>
      </c>
      <c r="H303" s="47">
        <v>959.36096159716601</v>
      </c>
      <c r="I303" s="49">
        <v>96.967274860766295</v>
      </c>
      <c r="J303" s="47">
        <v>107.621836693414</v>
      </c>
      <c r="K303" s="49">
        <v>534.56213686386195</v>
      </c>
      <c r="L303" s="47">
        <v>593.29870906089002</v>
      </c>
      <c r="M303" s="49">
        <v>-68.051293863599994</v>
      </c>
      <c r="N303" s="47">
        <v>-75.528628039512</v>
      </c>
      <c r="O303" s="49">
        <v>1427.8623442600699</v>
      </c>
      <c r="P303" s="50">
        <v>1584.75287931196</v>
      </c>
      <c r="Q303" s="49">
        <v>105</v>
      </c>
      <c r="R303" s="47">
        <v>116.53718091010001</v>
      </c>
      <c r="S303" s="51">
        <v>1532.8623442600699</v>
      </c>
      <c r="T303" s="52">
        <v>1701.29006022206</v>
      </c>
    </row>
    <row r="304" spans="1:20" ht="14.15" hidden="1" customHeight="1" x14ac:dyDescent="0.35">
      <c r="A304" s="35" t="s">
        <v>299</v>
      </c>
      <c r="B304" s="36">
        <v>5021</v>
      </c>
      <c r="C304" s="37" t="s">
        <v>305</v>
      </c>
      <c r="D304" s="38">
        <v>7437</v>
      </c>
      <c r="E304" s="39">
        <v>628276.07547160203</v>
      </c>
      <c r="F304" s="38">
        <v>84479.773493559507</v>
      </c>
      <c r="G304" s="40">
        <v>729.87538612974504</v>
      </c>
      <c r="H304" s="38">
        <v>98.141103419355204</v>
      </c>
      <c r="I304" s="40">
        <v>-12277.616400511</v>
      </c>
      <c r="J304" s="38">
        <v>-1650.8829367367</v>
      </c>
      <c r="K304" s="40">
        <v>3523.0067946519498</v>
      </c>
      <c r="L304" s="38">
        <v>473.713432116707</v>
      </c>
      <c r="M304" s="40">
        <v>679.66990425269103</v>
      </c>
      <c r="N304" s="38">
        <v>91.3903326949968</v>
      </c>
      <c r="O304" s="40">
        <v>-7345.0643154767004</v>
      </c>
      <c r="P304" s="41">
        <v>-987.63806850567005</v>
      </c>
      <c r="Q304" s="40">
        <v>7346</v>
      </c>
      <c r="R304" s="38">
        <v>987.76388328627206</v>
      </c>
      <c r="S304" s="42">
        <v>0.93568452330873997</v>
      </c>
      <c r="T304" s="43">
        <v>0.12581478059819001</v>
      </c>
    </row>
    <row r="305" spans="1:20" ht="14.15" hidden="1" customHeight="1" x14ac:dyDescent="0.35">
      <c r="A305" s="35" t="s">
        <v>299</v>
      </c>
      <c r="B305" s="36">
        <v>5022</v>
      </c>
      <c r="C305" s="37" t="s">
        <v>306</v>
      </c>
      <c r="D305" s="38">
        <v>2501</v>
      </c>
      <c r="E305" s="39">
        <v>239517.71514133201</v>
      </c>
      <c r="F305" s="38">
        <v>95768.778545114605</v>
      </c>
      <c r="G305" s="40">
        <v>1439.7580265863201</v>
      </c>
      <c r="H305" s="38">
        <v>575.67294145794301</v>
      </c>
      <c r="I305" s="40">
        <v>269.16221357022903</v>
      </c>
      <c r="J305" s="38">
        <v>107.621836693414</v>
      </c>
      <c r="K305" s="40">
        <v>1586.49298082266</v>
      </c>
      <c r="L305" s="38">
        <v>634.343454947086</v>
      </c>
      <c r="M305" s="40">
        <v>17.924159941201701</v>
      </c>
      <c r="N305" s="38">
        <v>7.1667972575776497</v>
      </c>
      <c r="O305" s="40">
        <v>3313.3373809204099</v>
      </c>
      <c r="P305" s="41">
        <v>1324.8050303560201</v>
      </c>
      <c r="Q305" s="40">
        <v>577</v>
      </c>
      <c r="R305" s="38">
        <v>230.707716913235</v>
      </c>
      <c r="S305" s="42">
        <v>3890.3373809204099</v>
      </c>
      <c r="T305" s="43">
        <v>1555.51274726926</v>
      </c>
    </row>
    <row r="306" spans="1:20" ht="14.15" hidden="1" customHeight="1" x14ac:dyDescent="0.35">
      <c r="A306" s="44" t="s">
        <v>299</v>
      </c>
      <c r="B306" s="45">
        <v>5025</v>
      </c>
      <c r="C306" s="46" t="s">
        <v>307</v>
      </c>
      <c r="D306" s="47">
        <v>5682</v>
      </c>
      <c r="E306" s="48">
        <v>510146.03238998301</v>
      </c>
      <c r="F306" s="47">
        <v>89782.828650120195</v>
      </c>
      <c r="G306" s="49">
        <v>-382.41782315133003</v>
      </c>
      <c r="H306" s="47">
        <v>-67.303383166372996</v>
      </c>
      <c r="I306" s="49">
        <v>-3005.4927239079998</v>
      </c>
      <c r="J306" s="47">
        <v>-528.94979301444005</v>
      </c>
      <c r="K306" s="49">
        <v>2704.7812434376001</v>
      </c>
      <c r="L306" s="47">
        <v>476.02626600450498</v>
      </c>
      <c r="M306" s="49">
        <v>-1241.6138108744999</v>
      </c>
      <c r="N306" s="47">
        <v>-218.51703816868999</v>
      </c>
      <c r="O306" s="49">
        <v>-1924.7431144963</v>
      </c>
      <c r="P306" s="50">
        <v>-338.74394834498997</v>
      </c>
      <c r="Q306" s="49">
        <v>1925</v>
      </c>
      <c r="R306" s="47">
        <v>338.78915874692007</v>
      </c>
      <c r="S306" s="51">
        <v>0.25688550374593</v>
      </c>
      <c r="T306" s="52">
        <v>4.521040192642E-2</v>
      </c>
    </row>
    <row r="307" spans="1:20" ht="14.15" hidden="1" customHeight="1" x14ac:dyDescent="0.35">
      <c r="A307" s="35" t="s">
        <v>299</v>
      </c>
      <c r="B307" s="36">
        <v>5026</v>
      </c>
      <c r="C307" s="37" t="s">
        <v>308</v>
      </c>
      <c r="D307" s="38">
        <v>2039</v>
      </c>
      <c r="E307" s="39">
        <v>189384.33176104899</v>
      </c>
      <c r="F307" s="38">
        <v>92880.986641024399</v>
      </c>
      <c r="G307" s="40">
        <v>-2984.0334222319002</v>
      </c>
      <c r="H307" s="38">
        <v>-1463.4788730907001</v>
      </c>
      <c r="I307" s="40">
        <v>219.440925017871</v>
      </c>
      <c r="J307" s="38">
        <v>107.621836693414</v>
      </c>
      <c r="K307" s="40">
        <v>1481.49989736827</v>
      </c>
      <c r="L307" s="38">
        <v>726.58160734098601</v>
      </c>
      <c r="M307" s="40">
        <v>182.16580849050001</v>
      </c>
      <c r="N307" s="38">
        <v>89.340759436243005</v>
      </c>
      <c r="O307" s="40">
        <v>-1100.9267913552001</v>
      </c>
      <c r="P307" s="41">
        <v>-539.93466962003004</v>
      </c>
      <c r="Q307" s="40">
        <v>1101</v>
      </c>
      <c r="R307" s="38">
        <v>539.97057381069101</v>
      </c>
      <c r="S307" s="42">
        <v>7.3208644759689995E-2</v>
      </c>
      <c r="T307" s="43">
        <v>3.5904190661939998E-2</v>
      </c>
    </row>
    <row r="308" spans="1:20" ht="14.15" hidden="1" customHeight="1" x14ac:dyDescent="0.35">
      <c r="A308" s="35" t="s">
        <v>299</v>
      </c>
      <c r="B308" s="36">
        <v>5027</v>
      </c>
      <c r="C308" s="37" t="s">
        <v>309</v>
      </c>
      <c r="D308" s="38">
        <v>6142</v>
      </c>
      <c r="E308" s="39">
        <v>529040.32178783405</v>
      </c>
      <c r="F308" s="38">
        <v>86134.861899679803</v>
      </c>
      <c r="G308" s="40">
        <v>-2347.6842849106001</v>
      </c>
      <c r="H308" s="38">
        <v>-382.23449770605998</v>
      </c>
      <c r="I308" s="40">
        <v>10310.013320971</v>
      </c>
      <c r="J308" s="38">
        <v>1678.6084859933201</v>
      </c>
      <c r="K308" s="40">
        <v>4528.5157810682604</v>
      </c>
      <c r="L308" s="38">
        <v>737.30312293524298</v>
      </c>
      <c r="M308" s="40">
        <v>-13.864660518001999</v>
      </c>
      <c r="N308" s="38">
        <v>-2.2573527381963001</v>
      </c>
      <c r="O308" s="40">
        <v>12476.9801566106</v>
      </c>
      <c r="P308" s="41">
        <v>2031.41975848431</v>
      </c>
      <c r="Q308" s="40">
        <v>2024</v>
      </c>
      <c r="R308" s="38">
        <v>329.53435363073902</v>
      </c>
      <c r="S308" s="42">
        <v>14500.9801566106</v>
      </c>
      <c r="T308" s="43">
        <v>2360.9541121150501</v>
      </c>
    </row>
    <row r="309" spans="1:20" ht="14.15" hidden="1" customHeight="1" x14ac:dyDescent="0.35">
      <c r="A309" s="44" t="s">
        <v>299</v>
      </c>
      <c r="B309" s="45">
        <v>5028</v>
      </c>
      <c r="C309" s="46" t="s">
        <v>310</v>
      </c>
      <c r="D309" s="47">
        <v>17667</v>
      </c>
      <c r="E309" s="48">
        <v>1311409.98944745</v>
      </c>
      <c r="F309" s="47">
        <v>74229.353565826299</v>
      </c>
      <c r="G309" s="49">
        <v>-9621.6587740933992</v>
      </c>
      <c r="H309" s="47">
        <v>-544.61191906342003</v>
      </c>
      <c r="I309" s="49">
        <v>1901.35498886255</v>
      </c>
      <c r="J309" s="47">
        <v>107.621836693414</v>
      </c>
      <c r="K309" s="49">
        <v>9964.4146032475091</v>
      </c>
      <c r="L309" s="47">
        <v>564.01282635690904</v>
      </c>
      <c r="M309" s="49">
        <v>8745.31419370808</v>
      </c>
      <c r="N309" s="47">
        <v>495.00844476753701</v>
      </c>
      <c r="O309" s="49">
        <v>10989.425011724699</v>
      </c>
      <c r="P309" s="50">
        <v>622.03118875444</v>
      </c>
      <c r="Q309" s="49">
        <v>5799</v>
      </c>
      <c r="R309" s="47">
        <v>328.239089828494</v>
      </c>
      <c r="S309" s="51">
        <v>16788.425011724699</v>
      </c>
      <c r="T309" s="52">
        <v>950.270278582934</v>
      </c>
    </row>
    <row r="310" spans="1:20" ht="14.15" hidden="1" customHeight="1" x14ac:dyDescent="0.35">
      <c r="A310" s="35" t="s">
        <v>299</v>
      </c>
      <c r="B310" s="36">
        <v>5029</v>
      </c>
      <c r="C310" s="37" t="s">
        <v>311</v>
      </c>
      <c r="D310" s="38">
        <v>8533</v>
      </c>
      <c r="E310" s="39">
        <v>642853.752680226</v>
      </c>
      <c r="F310" s="38">
        <v>75337.367008112706</v>
      </c>
      <c r="G310" s="40">
        <v>-1142.3951056076</v>
      </c>
      <c r="H310" s="38">
        <v>-133.87965611246</v>
      </c>
      <c r="I310" s="40">
        <v>918.33713250490302</v>
      </c>
      <c r="J310" s="38">
        <v>107.621836693414</v>
      </c>
      <c r="K310" s="40">
        <v>5342.8949134832201</v>
      </c>
      <c r="L310" s="38">
        <v>626.144956461177</v>
      </c>
      <c r="M310" s="40">
        <v>-847.40450837879996</v>
      </c>
      <c r="N310" s="38">
        <v>-99.309095087166995</v>
      </c>
      <c r="O310" s="40">
        <v>4271.4324320017104</v>
      </c>
      <c r="P310" s="41">
        <v>500.57804195496499</v>
      </c>
      <c r="Q310" s="40">
        <v>2881</v>
      </c>
      <c r="R310" s="38">
        <v>337.63037618657</v>
      </c>
      <c r="S310" s="42">
        <v>7152.4324320017104</v>
      </c>
      <c r="T310" s="43">
        <v>838.20841814153505</v>
      </c>
    </row>
    <row r="311" spans="1:20" ht="14.15" hidden="1" customHeight="1" x14ac:dyDescent="0.35">
      <c r="A311" s="35" t="s">
        <v>299</v>
      </c>
      <c r="B311" s="36">
        <v>5031</v>
      </c>
      <c r="C311" s="37" t="s">
        <v>312</v>
      </c>
      <c r="D311" s="38">
        <v>14995</v>
      </c>
      <c r="E311" s="39">
        <v>1136872.06842129</v>
      </c>
      <c r="F311" s="38">
        <v>75816.7434759116</v>
      </c>
      <c r="G311" s="40">
        <v>-3281.6965248197998</v>
      </c>
      <c r="H311" s="38">
        <v>-218.85271922773001</v>
      </c>
      <c r="I311" s="40">
        <v>1613.78944121775</v>
      </c>
      <c r="J311" s="38">
        <v>107.621836693414</v>
      </c>
      <c r="K311" s="40">
        <v>9619.8801712315799</v>
      </c>
      <c r="L311" s="38">
        <v>641.53919114582004</v>
      </c>
      <c r="M311" s="40">
        <v>-697.83309465810999</v>
      </c>
      <c r="N311" s="38">
        <v>-46.537718883502002</v>
      </c>
      <c r="O311" s="40">
        <v>7254.1399929713998</v>
      </c>
      <c r="P311" s="41">
        <v>483.77058972800302</v>
      </c>
      <c r="Q311" s="40">
        <v>4861</v>
      </c>
      <c r="R311" s="38">
        <v>324.17472490830301</v>
      </c>
      <c r="S311" s="42">
        <v>12115.139992971401</v>
      </c>
      <c r="T311" s="43">
        <v>807.94531463630506</v>
      </c>
    </row>
    <row r="312" spans="1:20" ht="14.15" hidden="1" customHeight="1" x14ac:dyDescent="0.35">
      <c r="A312" s="44" t="s">
        <v>299</v>
      </c>
      <c r="B312" s="45">
        <v>5032</v>
      </c>
      <c r="C312" s="46" t="s">
        <v>313</v>
      </c>
      <c r="D312" s="47">
        <v>4241</v>
      </c>
      <c r="E312" s="48">
        <v>459975.42025047698</v>
      </c>
      <c r="F312" s="47">
        <v>108459.18892961</v>
      </c>
      <c r="G312" s="49">
        <v>-2494.3537053127002</v>
      </c>
      <c r="H312" s="47">
        <v>-588.15225308009997</v>
      </c>
      <c r="I312" s="49">
        <v>1864.4242094167701</v>
      </c>
      <c r="J312" s="47">
        <v>439.61900717207499</v>
      </c>
      <c r="K312" s="49">
        <v>2414.5285742728001</v>
      </c>
      <c r="L312" s="47">
        <v>569.33001043923605</v>
      </c>
      <c r="M312" s="49">
        <v>252.15923015880199</v>
      </c>
      <c r="N312" s="47">
        <v>59.457493553124799</v>
      </c>
      <c r="O312" s="49">
        <v>2036.75830853565</v>
      </c>
      <c r="P312" s="50">
        <v>480.25425808433198</v>
      </c>
      <c r="Q312" s="49">
        <v>962</v>
      </c>
      <c r="R312" s="47">
        <v>226.83329403442599</v>
      </c>
      <c r="S312" s="51">
        <v>2998.75830853565</v>
      </c>
      <c r="T312" s="52">
        <v>707.08755211875803</v>
      </c>
    </row>
    <row r="313" spans="1:20" ht="14.15" hidden="1" customHeight="1" x14ac:dyDescent="0.35">
      <c r="A313" s="35" t="s">
        <v>299</v>
      </c>
      <c r="B313" s="36">
        <v>5033</v>
      </c>
      <c r="C313" s="37" t="s">
        <v>314</v>
      </c>
      <c r="D313" s="38">
        <v>779</v>
      </c>
      <c r="E313" s="39">
        <v>122279.28864015899</v>
      </c>
      <c r="F313" s="38">
        <v>156969.56179738001</v>
      </c>
      <c r="G313" s="40">
        <v>165.91911746068999</v>
      </c>
      <c r="H313" s="38">
        <v>212.98988120756201</v>
      </c>
      <c r="I313" s="40">
        <v>83.837410784169606</v>
      </c>
      <c r="J313" s="38">
        <v>107.621836693414</v>
      </c>
      <c r="K313" s="40">
        <v>643.72657852585496</v>
      </c>
      <c r="L313" s="38">
        <v>826.34990824885097</v>
      </c>
      <c r="M313" s="40">
        <v>0</v>
      </c>
      <c r="N313" s="38">
        <v>0</v>
      </c>
      <c r="O313" s="40">
        <v>893.48310677071504</v>
      </c>
      <c r="P313" s="41">
        <v>1146.96162614983</v>
      </c>
      <c r="Q313" s="40">
        <v>23</v>
      </c>
      <c r="R313" s="38">
        <v>29.525032092426201</v>
      </c>
      <c r="S313" s="42">
        <v>916.48310677071504</v>
      </c>
      <c r="T313" s="43">
        <v>1176.4866582422501</v>
      </c>
    </row>
    <row r="314" spans="1:20" ht="14.15" hidden="1" customHeight="1" x14ac:dyDescent="0.35">
      <c r="A314" s="35" t="s">
        <v>299</v>
      </c>
      <c r="B314" s="36">
        <v>5034</v>
      </c>
      <c r="C314" s="37" t="s">
        <v>315</v>
      </c>
      <c r="D314" s="38">
        <v>2462</v>
      </c>
      <c r="E314" s="39">
        <v>235603.85279823499</v>
      </c>
      <c r="F314" s="38">
        <v>95696.122176374702</v>
      </c>
      <c r="G314" s="40">
        <v>-77.581856643885999</v>
      </c>
      <c r="H314" s="38">
        <v>-31.511720813926001</v>
      </c>
      <c r="I314" s="40">
        <v>264.96496193918603</v>
      </c>
      <c r="J314" s="38">
        <v>107.621836693414</v>
      </c>
      <c r="K314" s="40">
        <v>1557.0521340125099</v>
      </c>
      <c r="L314" s="38">
        <v>632.433848096063</v>
      </c>
      <c r="M314" s="40">
        <v>230.79866217719899</v>
      </c>
      <c r="N314" s="38">
        <v>93.744379438342406</v>
      </c>
      <c r="O314" s="40">
        <v>1975.2339014850099</v>
      </c>
      <c r="P314" s="41">
        <v>802.28834341389404</v>
      </c>
      <c r="Q314" s="40">
        <v>283</v>
      </c>
      <c r="R314" s="38">
        <v>114.947197400487</v>
      </c>
      <c r="S314" s="42">
        <v>2258.2339014850099</v>
      </c>
      <c r="T314" s="43">
        <v>917.23554081438101</v>
      </c>
    </row>
    <row r="315" spans="1:20" ht="14.15" hidden="1" customHeight="1" x14ac:dyDescent="0.35">
      <c r="A315" s="44" t="s">
        <v>299</v>
      </c>
      <c r="B315" s="45">
        <v>5035</v>
      </c>
      <c r="C315" s="46" t="s">
        <v>316</v>
      </c>
      <c r="D315" s="47">
        <v>24854</v>
      </c>
      <c r="E315" s="48">
        <v>1798336.6089723001</v>
      </c>
      <c r="F315" s="47">
        <v>72356.023536344204</v>
      </c>
      <c r="G315" s="49">
        <v>-21134.579605946001</v>
      </c>
      <c r="H315" s="47">
        <v>-850.34922370424999</v>
      </c>
      <c r="I315" s="49">
        <v>2674.8331291781201</v>
      </c>
      <c r="J315" s="47">
        <v>107.621836693414</v>
      </c>
      <c r="K315" s="49">
        <v>13262.588366608799</v>
      </c>
      <c r="L315" s="47">
        <v>533.61987473279305</v>
      </c>
      <c r="M315" s="49">
        <v>-537.74683610181</v>
      </c>
      <c r="N315" s="47">
        <v>-21.636229021558002</v>
      </c>
      <c r="O315" s="49">
        <v>-5734.9049462603998</v>
      </c>
      <c r="P315" s="50">
        <v>-230.74374129961001</v>
      </c>
      <c r="Q315" s="49">
        <v>8332</v>
      </c>
      <c r="R315" s="47">
        <v>335.23778868592598</v>
      </c>
      <c r="S315" s="51">
        <v>2597.0950537396002</v>
      </c>
      <c r="T315" s="52">
        <v>104.49404738632001</v>
      </c>
    </row>
    <row r="316" spans="1:20" ht="14.15" hidden="1" customHeight="1" x14ac:dyDescent="0.35">
      <c r="A316" s="35" t="s">
        <v>299</v>
      </c>
      <c r="B316" s="36">
        <v>5036</v>
      </c>
      <c r="C316" s="37" t="s">
        <v>317</v>
      </c>
      <c r="D316" s="38">
        <v>2646</v>
      </c>
      <c r="E316" s="39">
        <v>277312.68247806502</v>
      </c>
      <c r="F316" s="38">
        <v>104804.490732451</v>
      </c>
      <c r="G316" s="40">
        <v>1931.47437311256</v>
      </c>
      <c r="H316" s="38">
        <v>729.960080541406</v>
      </c>
      <c r="I316" s="40">
        <v>965.76737989077401</v>
      </c>
      <c r="J316" s="38">
        <v>364.99145120588599</v>
      </c>
      <c r="K316" s="40">
        <v>1683.5018589331801</v>
      </c>
      <c r="L316" s="38">
        <v>636.24408878805002</v>
      </c>
      <c r="M316" s="40">
        <v>897.47886391350005</v>
      </c>
      <c r="N316" s="38">
        <v>339.18324410941</v>
      </c>
      <c r="O316" s="40">
        <v>5478.2224758500097</v>
      </c>
      <c r="P316" s="41">
        <v>2070.3788646447501</v>
      </c>
      <c r="Q316" s="40">
        <v>904</v>
      </c>
      <c r="R316" s="38">
        <v>341.647770219199</v>
      </c>
      <c r="S316" s="42">
        <v>6382.2224758500097</v>
      </c>
      <c r="T316" s="43">
        <v>2412.0266348639502</v>
      </c>
    </row>
    <row r="317" spans="1:20" ht="14.15" hidden="1" customHeight="1" x14ac:dyDescent="0.35">
      <c r="A317" s="35" t="s">
        <v>299</v>
      </c>
      <c r="B317" s="36">
        <v>5037</v>
      </c>
      <c r="C317" s="37" t="s">
        <v>318</v>
      </c>
      <c r="D317" s="38">
        <v>20653</v>
      </c>
      <c r="E317" s="39">
        <v>1544396.1849762499</v>
      </c>
      <c r="F317" s="38">
        <v>74778.297824831898</v>
      </c>
      <c r="G317" s="40">
        <v>-29350.285089755998</v>
      </c>
      <c r="H317" s="38">
        <v>-1421.1148544887001</v>
      </c>
      <c r="I317" s="40">
        <v>2222.7137932290798</v>
      </c>
      <c r="J317" s="38">
        <v>107.621836693414</v>
      </c>
      <c r="K317" s="40">
        <v>11776.599882131501</v>
      </c>
      <c r="L317" s="38">
        <v>570.21255421156798</v>
      </c>
      <c r="M317" s="40">
        <v>6083.7610194433501</v>
      </c>
      <c r="N317" s="38">
        <v>294.57032970722599</v>
      </c>
      <c r="O317" s="40">
        <v>-9267.2103949520006</v>
      </c>
      <c r="P317" s="41">
        <v>-448.71013387652999</v>
      </c>
      <c r="Q317" s="40">
        <v>9268</v>
      </c>
      <c r="R317" s="38">
        <v>448.74836585483899</v>
      </c>
      <c r="S317" s="42">
        <v>0.78960504804308995</v>
      </c>
      <c r="T317" s="43">
        <v>3.8231978310319999E-2</v>
      </c>
    </row>
    <row r="318" spans="1:20" ht="14.15" hidden="1" customHeight="1" x14ac:dyDescent="0.35">
      <c r="A318" s="44" t="s">
        <v>299</v>
      </c>
      <c r="B318" s="45">
        <v>5038</v>
      </c>
      <c r="C318" s="46" t="s">
        <v>319</v>
      </c>
      <c r="D318" s="47">
        <v>15373</v>
      </c>
      <c r="E318" s="48">
        <v>1131016.3433037901</v>
      </c>
      <c r="F318" s="47">
        <v>73571.608879450505</v>
      </c>
      <c r="G318" s="49">
        <v>-7922.2233823158003</v>
      </c>
      <c r="H318" s="47">
        <v>-515.33359671605001</v>
      </c>
      <c r="I318" s="49">
        <v>-7030.5295045121002</v>
      </c>
      <c r="J318" s="47">
        <v>-457.32970171809001</v>
      </c>
      <c r="K318" s="49">
        <v>9830.1885523832298</v>
      </c>
      <c r="L318" s="47">
        <v>639.44503690777503</v>
      </c>
      <c r="M318" s="49">
        <v>120.565386549872</v>
      </c>
      <c r="N318" s="47">
        <v>7.84267134260537</v>
      </c>
      <c r="O318" s="49">
        <v>-5001.9989478948</v>
      </c>
      <c r="P318" s="50">
        <v>-325.37559018374998</v>
      </c>
      <c r="Q318" s="49">
        <v>5133</v>
      </c>
      <c r="R318" s="47">
        <v>333.89709230468998</v>
      </c>
      <c r="S318" s="51">
        <v>131.00105210516901</v>
      </c>
      <c r="T318" s="52">
        <v>8.5215021209372992</v>
      </c>
    </row>
    <row r="319" spans="1:20" ht="14.15" hidden="1" customHeight="1" x14ac:dyDescent="0.35">
      <c r="A319" s="35" t="s">
        <v>299</v>
      </c>
      <c r="B319" s="36">
        <v>5041</v>
      </c>
      <c r="C319" s="37" t="s">
        <v>320</v>
      </c>
      <c r="D319" s="38">
        <v>2098</v>
      </c>
      <c r="E319" s="39">
        <v>217613.903763084</v>
      </c>
      <c r="F319" s="38">
        <v>103724.45365256599</v>
      </c>
      <c r="G319" s="40">
        <v>-6914.6951393252002</v>
      </c>
      <c r="H319" s="38">
        <v>-3295.8508767040998</v>
      </c>
      <c r="I319" s="40">
        <v>225.79061338278399</v>
      </c>
      <c r="J319" s="38">
        <v>107.62183669341501</v>
      </c>
      <c r="K319" s="40">
        <v>1271.55885099018</v>
      </c>
      <c r="L319" s="38">
        <v>606.08143517167696</v>
      </c>
      <c r="M319" s="40">
        <v>-25.0559360148</v>
      </c>
      <c r="N319" s="38">
        <v>-11.94277217102</v>
      </c>
      <c r="O319" s="40">
        <v>-5442.4016109670001</v>
      </c>
      <c r="P319" s="41">
        <v>-2594.0903770099999</v>
      </c>
      <c r="Q319" s="40">
        <v>5443</v>
      </c>
      <c r="R319" s="38">
        <v>2594.3755958055262</v>
      </c>
      <c r="S319" s="42">
        <v>0.59838903300988</v>
      </c>
      <c r="T319" s="43">
        <v>0.28521879552425</v>
      </c>
    </row>
    <row r="320" spans="1:20" ht="14.15" hidden="1" customHeight="1" x14ac:dyDescent="0.35">
      <c r="A320" s="35" t="s">
        <v>299</v>
      </c>
      <c r="B320" s="36">
        <v>5042</v>
      </c>
      <c r="C320" s="37" t="s">
        <v>321</v>
      </c>
      <c r="D320" s="38">
        <v>1308</v>
      </c>
      <c r="E320" s="39">
        <v>197323.07405733701</v>
      </c>
      <c r="F320" s="38">
        <v>150858.61930989099</v>
      </c>
      <c r="G320" s="40">
        <v>-3464.1742518495998</v>
      </c>
      <c r="H320" s="38">
        <v>-2648.4512628819998</v>
      </c>
      <c r="I320" s="40">
        <v>140.76936239498701</v>
      </c>
      <c r="J320" s="38">
        <v>107.62183669341501</v>
      </c>
      <c r="K320" s="40">
        <v>662.17935261673097</v>
      </c>
      <c r="L320" s="38">
        <v>506.253327688632</v>
      </c>
      <c r="M320" s="40">
        <v>185.38560254430001</v>
      </c>
      <c r="N320" s="38">
        <v>141.73211203692699</v>
      </c>
      <c r="O320" s="40">
        <v>-2475.8399342936</v>
      </c>
      <c r="P320" s="41">
        <v>-1892.843986463</v>
      </c>
      <c r="Q320" s="40">
        <v>2476</v>
      </c>
      <c r="R320" s="38">
        <v>1892.966360856268</v>
      </c>
      <c r="S320" s="42">
        <v>0.16006570641184001</v>
      </c>
      <c r="T320" s="43">
        <v>0.12237439328122</v>
      </c>
    </row>
    <row r="321" spans="1:20" ht="14.15" hidden="1" customHeight="1" x14ac:dyDescent="0.35">
      <c r="A321" s="44" t="s">
        <v>299</v>
      </c>
      <c r="B321" s="45">
        <v>5043</v>
      </c>
      <c r="C321" s="46" t="s">
        <v>322</v>
      </c>
      <c r="D321" s="47">
        <v>440</v>
      </c>
      <c r="E321" s="48">
        <v>112830.25780766401</v>
      </c>
      <c r="F321" s="47">
        <v>256432.404108327</v>
      </c>
      <c r="G321" s="49">
        <v>1573.95879777505</v>
      </c>
      <c r="H321" s="47">
        <v>3577.17908585239</v>
      </c>
      <c r="I321" s="49">
        <v>47.3536081451021</v>
      </c>
      <c r="J321" s="47">
        <v>107.621836693414</v>
      </c>
      <c r="K321" s="49">
        <v>213.316566632953</v>
      </c>
      <c r="L321" s="47">
        <v>484.81037871125602</v>
      </c>
      <c r="M321" s="49">
        <v>0</v>
      </c>
      <c r="N321" s="47">
        <v>0</v>
      </c>
      <c r="O321" s="49">
        <v>1834.6289725531101</v>
      </c>
      <c r="P321" s="50">
        <v>4169.6113012570604</v>
      </c>
      <c r="Q321" s="49">
        <v>105</v>
      </c>
      <c r="R321" s="47">
        <v>238.636363636364</v>
      </c>
      <c r="S321" s="51">
        <v>1939.6289725531101</v>
      </c>
      <c r="T321" s="52">
        <v>4408.2476648934198</v>
      </c>
    </row>
    <row r="322" spans="1:20" ht="14.15" hidden="1" customHeight="1" x14ac:dyDescent="0.35">
      <c r="A322" s="35" t="s">
        <v>299</v>
      </c>
      <c r="B322" s="36">
        <v>5044</v>
      </c>
      <c r="C322" s="37" t="s">
        <v>323</v>
      </c>
      <c r="D322" s="38">
        <v>836</v>
      </c>
      <c r="E322" s="39">
        <v>129579.808013039</v>
      </c>
      <c r="F322" s="38">
        <v>154999.77035052501</v>
      </c>
      <c r="G322" s="40">
        <v>-1769.5241585552999</v>
      </c>
      <c r="H322" s="38">
        <v>-2116.6556920518001</v>
      </c>
      <c r="I322" s="40">
        <v>89.971855475694397</v>
      </c>
      <c r="J322" s="38">
        <v>107.621836693414</v>
      </c>
      <c r="K322" s="40">
        <v>343.95453742609999</v>
      </c>
      <c r="L322" s="38">
        <v>411.42887251925902</v>
      </c>
      <c r="M322" s="40">
        <v>0</v>
      </c>
      <c r="N322" s="38">
        <v>0</v>
      </c>
      <c r="O322" s="40">
        <v>-1335.5977656534999</v>
      </c>
      <c r="P322" s="41">
        <v>-1597.6049828391999</v>
      </c>
      <c r="Q322" s="40">
        <v>24</v>
      </c>
      <c r="R322" s="38">
        <v>28.7081339712919</v>
      </c>
      <c r="S322" s="42">
        <v>-1311.5977656534999</v>
      </c>
      <c r="T322" s="43">
        <v>-1568.8968488679</v>
      </c>
    </row>
    <row r="323" spans="1:20" ht="14.15" hidden="1" customHeight="1" x14ac:dyDescent="0.35">
      <c r="A323" s="35" t="s">
        <v>299</v>
      </c>
      <c r="B323" s="36">
        <v>5045</v>
      </c>
      <c r="C323" s="37" t="s">
        <v>324</v>
      </c>
      <c r="D323" s="38">
        <v>2313</v>
      </c>
      <c r="E323" s="39">
        <v>232831.803515151</v>
      </c>
      <c r="F323" s="38">
        <v>100662.258329075</v>
      </c>
      <c r="G323" s="40">
        <v>-1418.8230229067001</v>
      </c>
      <c r="H323" s="38">
        <v>-613.41246126533997</v>
      </c>
      <c r="I323" s="40">
        <v>248.929308271867</v>
      </c>
      <c r="J323" s="38">
        <v>107.621836693414</v>
      </c>
      <c r="K323" s="40">
        <v>1408.75640196774</v>
      </c>
      <c r="L323" s="38">
        <v>609.06026890088401</v>
      </c>
      <c r="M323" s="40">
        <v>51.046086249599099</v>
      </c>
      <c r="N323" s="38">
        <v>22.069211521659799</v>
      </c>
      <c r="O323" s="40">
        <v>289.90877358247798</v>
      </c>
      <c r="P323" s="41">
        <v>125.338855850618</v>
      </c>
      <c r="Q323" s="40">
        <v>619</v>
      </c>
      <c r="R323" s="38">
        <v>267.61781236489401</v>
      </c>
      <c r="S323" s="42">
        <v>908.90877358247894</v>
      </c>
      <c r="T323" s="43">
        <v>392.95666821551202</v>
      </c>
    </row>
    <row r="324" spans="1:20" ht="14.15" hidden="1" customHeight="1" x14ac:dyDescent="0.35">
      <c r="A324" s="44" t="s">
        <v>299</v>
      </c>
      <c r="B324" s="45">
        <v>5046</v>
      </c>
      <c r="C324" s="46" t="s">
        <v>325</v>
      </c>
      <c r="D324" s="47">
        <v>1222</v>
      </c>
      <c r="E324" s="48">
        <v>137504.27622345899</v>
      </c>
      <c r="F324" s="47">
        <v>112523.957629672</v>
      </c>
      <c r="G324" s="49">
        <v>-4398.1079209510999</v>
      </c>
      <c r="H324" s="47">
        <v>-3599.1063182906</v>
      </c>
      <c r="I324" s="49">
        <v>809.51388443935298</v>
      </c>
      <c r="J324" s="47">
        <v>662.44998726624601</v>
      </c>
      <c r="K324" s="49">
        <v>974.91693238686298</v>
      </c>
      <c r="L324" s="47">
        <v>797.80436365537105</v>
      </c>
      <c r="M324" s="49">
        <v>419.69305163892</v>
      </c>
      <c r="N324" s="47">
        <v>343.44766909895202</v>
      </c>
      <c r="O324" s="49">
        <v>-2193.9840524860001</v>
      </c>
      <c r="P324" s="50">
        <v>-1795.40429827</v>
      </c>
      <c r="Q324" s="49">
        <v>2194</v>
      </c>
      <c r="R324" s="47">
        <v>1795.4173486088418</v>
      </c>
      <c r="S324" s="51">
        <v>1.594751400125E-2</v>
      </c>
      <c r="T324" s="52">
        <v>1.3050338789899999E-2</v>
      </c>
    </row>
    <row r="325" spans="1:20" ht="14.15" hidden="1" customHeight="1" x14ac:dyDescent="0.35">
      <c r="A325" s="35" t="s">
        <v>299</v>
      </c>
      <c r="B325" s="36">
        <v>5047</v>
      </c>
      <c r="C325" s="37" t="s">
        <v>326</v>
      </c>
      <c r="D325" s="38">
        <v>3965</v>
      </c>
      <c r="E325" s="39">
        <v>336302.71836404398</v>
      </c>
      <c r="F325" s="38">
        <v>84817.835652974405</v>
      </c>
      <c r="G325" s="40">
        <v>1517.1796651391401</v>
      </c>
      <c r="H325" s="38">
        <v>382.64304291025002</v>
      </c>
      <c r="I325" s="40">
        <v>426.72058248938703</v>
      </c>
      <c r="J325" s="38">
        <v>107.621836693414</v>
      </c>
      <c r="K325" s="40">
        <v>2436.7215869575398</v>
      </c>
      <c r="L325" s="38">
        <v>614.55777729067802</v>
      </c>
      <c r="M325" s="40">
        <v>75.4329005682022</v>
      </c>
      <c r="N325" s="38">
        <v>19.024691189962699</v>
      </c>
      <c r="O325" s="40">
        <v>4456.05473515427</v>
      </c>
      <c r="P325" s="41">
        <v>1123.8473480842999</v>
      </c>
      <c r="Q325" s="40">
        <v>1310</v>
      </c>
      <c r="R325" s="38">
        <v>330.39092055485497</v>
      </c>
      <c r="S325" s="42">
        <v>5766.05473515427</v>
      </c>
      <c r="T325" s="43">
        <v>1454.23826863916</v>
      </c>
    </row>
    <row r="326" spans="1:20" ht="14.15" hidden="1" customHeight="1" x14ac:dyDescent="0.35">
      <c r="A326" s="35" t="s">
        <v>299</v>
      </c>
      <c r="B326" s="36">
        <v>5049</v>
      </c>
      <c r="C326" s="37" t="s">
        <v>327</v>
      </c>
      <c r="D326" s="38">
        <v>1115</v>
      </c>
      <c r="E326" s="39">
        <v>155068.469085227</v>
      </c>
      <c r="F326" s="38">
        <v>139074.86016612299</v>
      </c>
      <c r="G326" s="40">
        <v>-475.47614276952999</v>
      </c>
      <c r="H326" s="38">
        <v>-426.43600248387997</v>
      </c>
      <c r="I326" s="40">
        <v>119.998347913157</v>
      </c>
      <c r="J326" s="38">
        <v>107.62183669341501</v>
      </c>
      <c r="K326" s="40">
        <v>401.52407324851202</v>
      </c>
      <c r="L326" s="38">
        <v>360.11127645606501</v>
      </c>
      <c r="M326" s="40">
        <v>483.83380618379999</v>
      </c>
      <c r="N326" s="38">
        <v>433.931664738834</v>
      </c>
      <c r="O326" s="40">
        <v>529.88008457594105</v>
      </c>
      <c r="P326" s="41">
        <v>475.22877540443102</v>
      </c>
      <c r="Q326" s="40">
        <v>33</v>
      </c>
      <c r="R326" s="38">
        <v>29.596412556053799</v>
      </c>
      <c r="S326" s="42">
        <v>562.88008457594105</v>
      </c>
      <c r="T326" s="43">
        <v>504.82518796048498</v>
      </c>
    </row>
    <row r="327" spans="1:20" ht="14.15" hidden="1" customHeight="1" x14ac:dyDescent="0.35">
      <c r="A327" s="44" t="s">
        <v>299</v>
      </c>
      <c r="B327" s="45">
        <v>5052</v>
      </c>
      <c r="C327" s="46" t="s">
        <v>328</v>
      </c>
      <c r="D327" s="47">
        <v>595</v>
      </c>
      <c r="E327" s="48">
        <v>101126.529194719</v>
      </c>
      <c r="F327" s="47">
        <v>169960.553268435</v>
      </c>
      <c r="G327" s="49">
        <v>537.252862247395</v>
      </c>
      <c r="H327" s="47">
        <v>902.94598697041101</v>
      </c>
      <c r="I327" s="49">
        <v>-209.96500716742</v>
      </c>
      <c r="J327" s="47">
        <v>-352.88236498726002</v>
      </c>
      <c r="K327" s="49">
        <v>379.19489238445499</v>
      </c>
      <c r="L327" s="47">
        <v>637.30234014194104</v>
      </c>
      <c r="M327" s="49">
        <v>213.76745975220001</v>
      </c>
      <c r="N327" s="47">
        <v>359.273041600336</v>
      </c>
      <c r="O327" s="49">
        <v>920.25020721663202</v>
      </c>
      <c r="P327" s="50">
        <v>1546.63900372543</v>
      </c>
      <c r="Q327" s="49">
        <v>17</v>
      </c>
      <c r="R327" s="47">
        <v>28.571428571428601</v>
      </c>
      <c r="S327" s="51">
        <v>937.25020721663202</v>
      </c>
      <c r="T327" s="52">
        <v>1575.2104322968601</v>
      </c>
    </row>
    <row r="328" spans="1:20" ht="14.15" hidden="1" customHeight="1" x14ac:dyDescent="0.35">
      <c r="A328" s="35" t="s">
        <v>299</v>
      </c>
      <c r="B328" s="36">
        <v>5053</v>
      </c>
      <c r="C328" s="37" t="s">
        <v>329</v>
      </c>
      <c r="D328" s="38">
        <v>7005</v>
      </c>
      <c r="E328" s="39">
        <v>607959.14996805904</v>
      </c>
      <c r="F328" s="38">
        <v>86789.314770600904</v>
      </c>
      <c r="G328" s="40">
        <v>-8029.0494569724997</v>
      </c>
      <c r="H328" s="38">
        <v>-1146.1883593108</v>
      </c>
      <c r="I328" s="40">
        <v>-3536.1090339625998</v>
      </c>
      <c r="J328" s="38">
        <v>-504.79786352072</v>
      </c>
      <c r="K328" s="40">
        <v>3884.88204024795</v>
      </c>
      <c r="L328" s="38">
        <v>554.58701502468898</v>
      </c>
      <c r="M328" s="40">
        <v>-775.84540928160004</v>
      </c>
      <c r="N328" s="38">
        <v>-110.75594707803</v>
      </c>
      <c r="O328" s="40">
        <v>-8456.1218599686999</v>
      </c>
      <c r="P328" s="41">
        <v>-1207.1551548849</v>
      </c>
      <c r="Q328" s="40">
        <v>8457</v>
      </c>
      <c r="R328" s="38">
        <v>1207.28051391863</v>
      </c>
      <c r="S328" s="42">
        <v>0.8781400312655</v>
      </c>
      <c r="T328" s="43">
        <v>0.12535903372811999</v>
      </c>
    </row>
    <row r="329" spans="1:20" ht="14.15" hidden="1" customHeight="1" x14ac:dyDescent="0.35">
      <c r="A329" s="35" t="s">
        <v>299</v>
      </c>
      <c r="B329" s="36">
        <v>5054</v>
      </c>
      <c r="C329" s="37" t="s">
        <v>330</v>
      </c>
      <c r="D329" s="38">
        <v>10056</v>
      </c>
      <c r="E329" s="39">
        <v>848752.89821276604</v>
      </c>
      <c r="F329" s="38">
        <v>84402.635064913105</v>
      </c>
      <c r="G329" s="40">
        <v>-8172.9969421303003</v>
      </c>
      <c r="H329" s="38">
        <v>-812.74830371224004</v>
      </c>
      <c r="I329" s="40">
        <v>2455.24518978897</v>
      </c>
      <c r="J329" s="38">
        <v>244.15723844361301</v>
      </c>
      <c r="K329" s="40">
        <v>7067.1203157581103</v>
      </c>
      <c r="L329" s="38">
        <v>702.776483269501</v>
      </c>
      <c r="M329" s="40">
        <v>1814.4557368388901</v>
      </c>
      <c r="N329" s="38">
        <v>180.43513691715299</v>
      </c>
      <c r="O329" s="40">
        <v>3163.8243002557101</v>
      </c>
      <c r="P329" s="41">
        <v>314.62055491803</v>
      </c>
      <c r="Q329" s="40">
        <v>3400</v>
      </c>
      <c r="R329" s="38">
        <v>338.10660302307099</v>
      </c>
      <c r="S329" s="42">
        <v>6563.8243002557101</v>
      </c>
      <c r="T329" s="43">
        <v>652.72715794110104</v>
      </c>
    </row>
    <row r="330" spans="1:20" ht="14.15" hidden="1" customHeight="1" x14ac:dyDescent="0.35">
      <c r="A330" s="44" t="s">
        <v>299</v>
      </c>
      <c r="B330" s="45">
        <v>5055</v>
      </c>
      <c r="C330" s="46" t="s">
        <v>331</v>
      </c>
      <c r="D330" s="47">
        <v>6069</v>
      </c>
      <c r="E330" s="48">
        <v>588114.67862999905</v>
      </c>
      <c r="F330" s="47">
        <v>96904.708952051195</v>
      </c>
      <c r="G330" s="49">
        <v>-3484.7800537233002</v>
      </c>
      <c r="H330" s="47">
        <v>-574.19345093481002</v>
      </c>
      <c r="I330" s="49">
        <v>653.15692689233094</v>
      </c>
      <c r="J330" s="47">
        <v>107.621836693414</v>
      </c>
      <c r="K330" s="49">
        <v>2610.8035260295501</v>
      </c>
      <c r="L330" s="47">
        <v>430.18677311411301</v>
      </c>
      <c r="M330" s="49">
        <v>-992.7335885151</v>
      </c>
      <c r="N330" s="47">
        <v>-163.57449143434999</v>
      </c>
      <c r="O330" s="49">
        <v>-1213.5531893166001</v>
      </c>
      <c r="P330" s="50">
        <v>-199.95933256162999</v>
      </c>
      <c r="Q330" s="49">
        <v>1374</v>
      </c>
      <c r="R330" s="47">
        <v>226.396440929313</v>
      </c>
      <c r="S330" s="51">
        <v>160.446810683449</v>
      </c>
      <c r="T330" s="52">
        <v>26.437108367679802</v>
      </c>
    </row>
    <row r="331" spans="1:20" ht="14.15" hidden="1" customHeight="1" x14ac:dyDescent="0.35">
      <c r="A331" s="35" t="s">
        <v>299</v>
      </c>
      <c r="B331" s="36">
        <v>5056</v>
      </c>
      <c r="C331" s="37" t="s">
        <v>332</v>
      </c>
      <c r="D331" s="38">
        <v>5352</v>
      </c>
      <c r="E331" s="39">
        <v>495562.636879639</v>
      </c>
      <c r="F331" s="38">
        <v>92593.915709947396</v>
      </c>
      <c r="G331" s="40">
        <v>4419.4332238711204</v>
      </c>
      <c r="H331" s="38">
        <v>825.753591904171</v>
      </c>
      <c r="I331" s="40">
        <v>-1125.0079300167999</v>
      </c>
      <c r="J331" s="38">
        <v>-210.20327541421</v>
      </c>
      <c r="K331" s="40">
        <v>2561.51515950457</v>
      </c>
      <c r="L331" s="38">
        <v>478.60896104345397</v>
      </c>
      <c r="M331" s="40">
        <v>1232.1597282789</v>
      </c>
      <c r="N331" s="38">
        <v>230.22416447662499</v>
      </c>
      <c r="O331" s="40">
        <v>7088.1001816377402</v>
      </c>
      <c r="P331" s="41">
        <v>1324.38344201004</v>
      </c>
      <c r="Q331" s="40">
        <v>596</v>
      </c>
      <c r="R331" s="38">
        <v>111.36023916293</v>
      </c>
      <c r="S331" s="42">
        <v>7684.1001816377402</v>
      </c>
      <c r="T331" s="43">
        <v>1435.7436811729699</v>
      </c>
    </row>
    <row r="332" spans="1:20" ht="14.15" hidden="1" customHeight="1" x14ac:dyDescent="0.35">
      <c r="A332" s="35" t="s">
        <v>299</v>
      </c>
      <c r="B332" s="36">
        <v>5057</v>
      </c>
      <c r="C332" s="37" t="s">
        <v>333</v>
      </c>
      <c r="D332" s="38">
        <v>10567</v>
      </c>
      <c r="E332" s="39">
        <v>858508.16406094795</v>
      </c>
      <c r="F332" s="38">
        <v>81244.266495783799</v>
      </c>
      <c r="G332" s="40">
        <v>-3183.8913167225001</v>
      </c>
      <c r="H332" s="38">
        <v>-301.30513075826002</v>
      </c>
      <c r="I332" s="40">
        <v>-15828.760051661</v>
      </c>
      <c r="J332" s="38">
        <v>-1497.9426565402</v>
      </c>
      <c r="K332" s="40">
        <v>5723.4766161853804</v>
      </c>
      <c r="L332" s="38">
        <v>541.63685210422796</v>
      </c>
      <c r="M332" s="40">
        <v>346.07491250458997</v>
      </c>
      <c r="N332" s="38">
        <v>32.7505358668108</v>
      </c>
      <c r="O332" s="40">
        <v>-12943.099839693001</v>
      </c>
      <c r="P332" s="41">
        <v>-1224.8603993275001</v>
      </c>
      <c r="Q332" s="40">
        <v>12944</v>
      </c>
      <c r="R332" s="38">
        <v>1224.9455853127661</v>
      </c>
      <c r="S332" s="42">
        <v>0.90016030675542003</v>
      </c>
      <c r="T332" s="43">
        <v>8.5185985308549997E-2</v>
      </c>
    </row>
    <row r="333" spans="1:20" ht="14.15" hidden="1" customHeight="1" x14ac:dyDescent="0.35">
      <c r="A333" s="44" t="s">
        <v>299</v>
      </c>
      <c r="B333" s="45">
        <v>5058</v>
      </c>
      <c r="C333" s="46" t="s">
        <v>334</v>
      </c>
      <c r="D333" s="47">
        <v>4331</v>
      </c>
      <c r="E333" s="48">
        <v>475064.320003409</v>
      </c>
      <c r="F333" s="47">
        <v>109689.291157564</v>
      </c>
      <c r="G333" s="49">
        <v>-2163.1719476910998</v>
      </c>
      <c r="H333" s="47">
        <v>-499.46246771902003</v>
      </c>
      <c r="I333" s="49">
        <v>-6784.8898252808003</v>
      </c>
      <c r="J333" s="47">
        <v>-1566.5873528702</v>
      </c>
      <c r="K333" s="49">
        <v>2258.3512903903902</v>
      </c>
      <c r="L333" s="47">
        <v>521.43876480960296</v>
      </c>
      <c r="M333" s="49">
        <v>-24.931492272298001</v>
      </c>
      <c r="N333" s="47">
        <v>-5.7565209587388004</v>
      </c>
      <c r="O333" s="49">
        <v>-6714.6419748538001</v>
      </c>
      <c r="P333" s="50">
        <v>-1550.3675767382999</v>
      </c>
      <c r="Q333" s="49">
        <v>128</v>
      </c>
      <c r="R333" s="47">
        <v>29.554375432925401</v>
      </c>
      <c r="S333" s="51">
        <v>-6586.6419748538001</v>
      </c>
      <c r="T333" s="52">
        <v>-1520.8132013054001</v>
      </c>
    </row>
    <row r="334" spans="1:20" ht="14.15" hidden="1" customHeight="1" x14ac:dyDescent="0.35">
      <c r="A334" s="35" t="s">
        <v>299</v>
      </c>
      <c r="B334" s="36">
        <v>5059</v>
      </c>
      <c r="C334" s="37" t="s">
        <v>335</v>
      </c>
      <c r="D334" s="38">
        <v>18804</v>
      </c>
      <c r="E334" s="39">
        <v>1494234.42338353</v>
      </c>
      <c r="F334" s="38">
        <v>79463.647276299394</v>
      </c>
      <c r="G334" s="40">
        <v>-10544.445329434</v>
      </c>
      <c r="H334" s="38">
        <v>-560.75544189717004</v>
      </c>
      <c r="I334" s="40">
        <v>-8559.2789828170007</v>
      </c>
      <c r="J334" s="38">
        <v>-455.18394930955998</v>
      </c>
      <c r="K334" s="40">
        <v>11109.328669910399</v>
      </c>
      <c r="L334" s="38">
        <v>590.79603647683302</v>
      </c>
      <c r="M334" s="40">
        <v>-1740.5894667350999</v>
      </c>
      <c r="N334" s="38">
        <v>-92.564851453686003</v>
      </c>
      <c r="O334" s="40">
        <v>-9734.9851090761003</v>
      </c>
      <c r="P334" s="41">
        <v>-517.70820618358005</v>
      </c>
      <c r="Q334" s="40">
        <v>9735</v>
      </c>
      <c r="R334" s="38">
        <v>517.70899808551394</v>
      </c>
      <c r="S334" s="42">
        <v>1.4890923912390001E-2</v>
      </c>
      <c r="T334" s="43">
        <v>7.9190193109999996E-4</v>
      </c>
    </row>
    <row r="335" spans="1:20" ht="14.15" hidden="1" customHeight="1" x14ac:dyDescent="0.35">
      <c r="A335" s="35" t="s">
        <v>299</v>
      </c>
      <c r="B335" s="36">
        <v>5060</v>
      </c>
      <c r="C335" s="37" t="s">
        <v>336</v>
      </c>
      <c r="D335" s="38">
        <v>9980</v>
      </c>
      <c r="E335" s="39">
        <v>935458.76952475298</v>
      </c>
      <c r="F335" s="38">
        <v>93733.343639754807</v>
      </c>
      <c r="G335" s="40">
        <v>-2934.9767708845002</v>
      </c>
      <c r="H335" s="38">
        <v>-294.08584878601999</v>
      </c>
      <c r="I335" s="40">
        <v>-3477.9340697997</v>
      </c>
      <c r="J335" s="38">
        <v>-348.49038775548001</v>
      </c>
      <c r="K335" s="40">
        <v>-22317.897949162001</v>
      </c>
      <c r="L335" s="38">
        <v>-2236.2623195553001</v>
      </c>
      <c r="M335" s="40">
        <v>6682.4078028474596</v>
      </c>
      <c r="N335" s="38">
        <v>669.57994016507598</v>
      </c>
      <c r="O335" s="40">
        <v>-22048.400986999</v>
      </c>
      <c r="P335" s="41">
        <v>-2209.2586159317002</v>
      </c>
      <c r="Q335" s="40">
        <v>1229</v>
      </c>
      <c r="R335" s="38">
        <v>123.14629258517</v>
      </c>
      <c r="S335" s="42">
        <v>-20819.400986999</v>
      </c>
      <c r="T335" s="43">
        <v>-2086.1123233466001</v>
      </c>
    </row>
    <row r="336" spans="1:20" ht="14.15" hidden="1" customHeight="1" x14ac:dyDescent="0.35">
      <c r="A336" s="44" t="s">
        <v>299</v>
      </c>
      <c r="B336" s="45">
        <v>5061</v>
      </c>
      <c r="C336" s="46" t="s">
        <v>337</v>
      </c>
      <c r="D336" s="47">
        <v>1950</v>
      </c>
      <c r="E336" s="48">
        <v>203420.00766044101</v>
      </c>
      <c r="F336" s="47">
        <v>104317.95264638</v>
      </c>
      <c r="G336" s="49">
        <v>225.050951691818</v>
      </c>
      <c r="H336" s="47">
        <v>115.410744457343</v>
      </c>
      <c r="I336" s="49">
        <v>209.862581552157</v>
      </c>
      <c r="J336" s="47">
        <v>107.621836693414</v>
      </c>
      <c r="K336" s="49">
        <v>1213.75272300437</v>
      </c>
      <c r="L336" s="47">
        <v>622.43729384839696</v>
      </c>
      <c r="M336" s="49">
        <v>299.0172859644</v>
      </c>
      <c r="N336" s="47">
        <v>153.34219793046199</v>
      </c>
      <c r="O336" s="49">
        <v>1947.6835422127499</v>
      </c>
      <c r="P336" s="50">
        <v>998.81207292961597</v>
      </c>
      <c r="Q336" s="49">
        <v>565</v>
      </c>
      <c r="R336" s="47">
        <v>289.74358974359001</v>
      </c>
      <c r="S336" s="51">
        <v>2512.6835422127501</v>
      </c>
      <c r="T336" s="52">
        <v>1288.55566267321</v>
      </c>
    </row>
    <row r="337" spans="1:20" ht="14.15" hidden="1" customHeight="1" x14ac:dyDescent="0.35">
      <c r="A337" s="35" t="s">
        <v>338</v>
      </c>
      <c r="B337" s="36">
        <v>5501</v>
      </c>
      <c r="C337" s="37" t="s">
        <v>339</v>
      </c>
      <c r="D337" s="38">
        <v>78893</v>
      </c>
      <c r="E337" s="39">
        <v>5840282.9020488895</v>
      </c>
      <c r="F337" s="38">
        <v>74027.897304562997</v>
      </c>
      <c r="G337" s="40">
        <v>6685.3191540429998</v>
      </c>
      <c r="H337" s="38">
        <v>84.739066254838903</v>
      </c>
      <c r="I337" s="40">
        <v>8490.6095622535304</v>
      </c>
      <c r="J337" s="38">
        <v>107.621836693414</v>
      </c>
      <c r="K337" s="40">
        <v>51128.000565355098</v>
      </c>
      <c r="L337" s="38">
        <v>648.06764307803098</v>
      </c>
      <c r="M337" s="40">
        <v>-10016.527292655999</v>
      </c>
      <c r="N337" s="38">
        <v>-126.96344786808</v>
      </c>
      <c r="O337" s="40">
        <v>56287.401988995298</v>
      </c>
      <c r="P337" s="41">
        <v>713.46509815820502</v>
      </c>
      <c r="Q337" s="40">
        <v>24052</v>
      </c>
      <c r="R337" s="38">
        <v>304.86861952264502</v>
      </c>
      <c r="S337" s="42">
        <v>80339.401988995305</v>
      </c>
      <c r="T337" s="43">
        <v>1018.33371768085</v>
      </c>
    </row>
    <row r="338" spans="1:20" ht="14.15" hidden="1" customHeight="1" x14ac:dyDescent="0.35">
      <c r="A338" s="35" t="s">
        <v>338</v>
      </c>
      <c r="B338" s="36">
        <v>5503</v>
      </c>
      <c r="C338" s="37" t="s">
        <v>340</v>
      </c>
      <c r="D338" s="38">
        <v>25147</v>
      </c>
      <c r="E338" s="39">
        <v>2061947.8819945501</v>
      </c>
      <c r="F338" s="38">
        <v>81995.780092836198</v>
      </c>
      <c r="G338" s="40">
        <v>-11816.329323260001</v>
      </c>
      <c r="H338" s="38">
        <v>-469.89021844594998</v>
      </c>
      <c r="I338" s="40">
        <v>2706.36632732929</v>
      </c>
      <c r="J338" s="38">
        <v>107.621836693414</v>
      </c>
      <c r="K338" s="40">
        <v>11886.4009296609</v>
      </c>
      <c r="L338" s="38">
        <v>472.67669820101497</v>
      </c>
      <c r="M338" s="40">
        <v>-3506.1703079141998</v>
      </c>
      <c r="N338" s="38">
        <v>-139.42698166438001</v>
      </c>
      <c r="O338" s="40">
        <v>-729.73237418430995</v>
      </c>
      <c r="P338" s="41">
        <v>-29.018665215902999</v>
      </c>
      <c r="Q338" s="40">
        <v>7742</v>
      </c>
      <c r="R338" s="38">
        <v>307.86972601105498</v>
      </c>
      <c r="S338" s="42">
        <v>7012.2676258156898</v>
      </c>
      <c r="T338" s="43">
        <v>278.85106079515202</v>
      </c>
    </row>
    <row r="339" spans="1:20" ht="14.15" hidden="1" customHeight="1" x14ac:dyDescent="0.35">
      <c r="A339" s="44" t="s">
        <v>338</v>
      </c>
      <c r="B339" s="45">
        <v>5510</v>
      </c>
      <c r="C339" s="46" t="s">
        <v>341</v>
      </c>
      <c r="D339" s="47">
        <v>2848</v>
      </c>
      <c r="E339" s="48">
        <v>282871.387849622</v>
      </c>
      <c r="F339" s="47">
        <v>99322.818767423407</v>
      </c>
      <c r="G339" s="49">
        <v>-2149.9522852380001</v>
      </c>
      <c r="H339" s="47">
        <v>-754.89897655826996</v>
      </c>
      <c r="I339" s="49">
        <v>306.506990902844</v>
      </c>
      <c r="J339" s="47">
        <v>107.621836693414</v>
      </c>
      <c r="K339" s="49">
        <v>2081.3339808816499</v>
      </c>
      <c r="L339" s="47">
        <v>730.80547081518603</v>
      </c>
      <c r="M339" s="49">
        <v>-80.8283424615</v>
      </c>
      <c r="N339" s="47">
        <v>-28.380738223841</v>
      </c>
      <c r="O339" s="49">
        <v>157.06034408504399</v>
      </c>
      <c r="P339" s="50">
        <v>55.147592726490103</v>
      </c>
      <c r="Q339" s="49">
        <v>793</v>
      </c>
      <c r="R339" s="47">
        <v>278.44101123595499</v>
      </c>
      <c r="S339" s="51">
        <v>950.06034408504399</v>
      </c>
      <c r="T339" s="52">
        <v>333.58860396244501</v>
      </c>
    </row>
    <row r="340" spans="1:20" ht="14.15" hidden="1" customHeight="1" x14ac:dyDescent="0.35">
      <c r="A340" s="35" t="s">
        <v>338</v>
      </c>
      <c r="B340" s="36">
        <v>5512</v>
      </c>
      <c r="C340" s="37" t="s">
        <v>342</v>
      </c>
      <c r="D340" s="38">
        <v>4235</v>
      </c>
      <c r="E340" s="39">
        <v>414466.93349116301</v>
      </c>
      <c r="F340" s="38">
        <v>97867.044507948594</v>
      </c>
      <c r="G340" s="40">
        <v>-5523.1894007172004</v>
      </c>
      <c r="H340" s="38">
        <v>-1304.1769541245001</v>
      </c>
      <c r="I340" s="40">
        <v>455.77847839660802</v>
      </c>
      <c r="J340" s="38">
        <v>107.621836693414</v>
      </c>
      <c r="K340" s="40">
        <v>2167.6859618653898</v>
      </c>
      <c r="L340" s="38">
        <v>511.85028615475602</v>
      </c>
      <c r="M340" s="40">
        <v>-781.40526130169997</v>
      </c>
      <c r="N340" s="38">
        <v>-184.51127775718999</v>
      </c>
      <c r="O340" s="40">
        <v>-3681.1302217569</v>
      </c>
      <c r="P340" s="41">
        <v>-869.21610903350995</v>
      </c>
      <c r="Q340" s="40">
        <v>3682</v>
      </c>
      <c r="R340" s="38">
        <v>869.4214876033061</v>
      </c>
      <c r="S340" s="42">
        <v>0.86977824308359997</v>
      </c>
      <c r="T340" s="43">
        <v>0.20537856979541999</v>
      </c>
    </row>
    <row r="341" spans="1:20" ht="14.15" hidden="1" customHeight="1" x14ac:dyDescent="0.35">
      <c r="A341" s="35" t="s">
        <v>338</v>
      </c>
      <c r="B341" s="36">
        <v>5514</v>
      </c>
      <c r="C341" s="37" t="s">
        <v>343</v>
      </c>
      <c r="D341" s="38">
        <v>1304</v>
      </c>
      <c r="E341" s="39">
        <v>164788.62645463701</v>
      </c>
      <c r="F341" s="38">
        <v>126371.646054169</v>
      </c>
      <c r="G341" s="40">
        <v>-1440.5226787998999</v>
      </c>
      <c r="H341" s="38">
        <v>-1104.6953058280999</v>
      </c>
      <c r="I341" s="40">
        <v>140.338875048212</v>
      </c>
      <c r="J341" s="38">
        <v>107.621836693414</v>
      </c>
      <c r="K341" s="40">
        <v>-388.73544405733998</v>
      </c>
      <c r="L341" s="38">
        <v>-298.11000311145</v>
      </c>
      <c r="M341" s="40">
        <v>-188.26043584769999</v>
      </c>
      <c r="N341" s="38">
        <v>-144.37149988320999</v>
      </c>
      <c r="O341" s="40">
        <v>-1877.1796836567</v>
      </c>
      <c r="P341" s="41">
        <v>-1439.5549721294001</v>
      </c>
      <c r="Q341" s="40">
        <v>38</v>
      </c>
      <c r="R341" s="38">
        <v>29.141104294478499</v>
      </c>
      <c r="S341" s="42">
        <v>-1839.1796836567</v>
      </c>
      <c r="T341" s="43">
        <v>-1410.4138678349</v>
      </c>
    </row>
    <row r="342" spans="1:20" ht="14.15" hidden="1" customHeight="1" x14ac:dyDescent="0.35">
      <c r="A342" s="44" t="s">
        <v>338</v>
      </c>
      <c r="B342" s="45">
        <v>5516</v>
      </c>
      <c r="C342" s="46" t="s">
        <v>344</v>
      </c>
      <c r="D342" s="47">
        <v>1068</v>
      </c>
      <c r="E342" s="48">
        <v>128125.818784153</v>
      </c>
      <c r="F342" s="47">
        <v>119967.995116248</v>
      </c>
      <c r="G342" s="49">
        <v>-973.43245869084001</v>
      </c>
      <c r="H342" s="47">
        <v>-911.45361300641002</v>
      </c>
      <c r="I342" s="49">
        <v>114.940121588566</v>
      </c>
      <c r="J342" s="47">
        <v>107.621836693414</v>
      </c>
      <c r="K342" s="49">
        <v>-2166.2223772594998</v>
      </c>
      <c r="L342" s="47">
        <v>-2028.2981060482</v>
      </c>
      <c r="M342" s="49">
        <v>47.007844670999901</v>
      </c>
      <c r="N342" s="47">
        <v>44.014835834269597</v>
      </c>
      <c r="O342" s="49">
        <v>-2977.7068696906999</v>
      </c>
      <c r="P342" s="50">
        <v>-2788.1150465269002</v>
      </c>
      <c r="Q342" s="49">
        <v>122</v>
      </c>
      <c r="R342" s="47">
        <v>114.232209737828</v>
      </c>
      <c r="S342" s="51">
        <v>-2855.7068696906999</v>
      </c>
      <c r="T342" s="52">
        <v>-2673.8828367891001</v>
      </c>
    </row>
    <row r="343" spans="1:20" ht="14.15" hidden="1" customHeight="1" x14ac:dyDescent="0.35">
      <c r="A343" s="35" t="s">
        <v>338</v>
      </c>
      <c r="B343" s="36">
        <v>5518</v>
      </c>
      <c r="C343" s="37" t="s">
        <v>345</v>
      </c>
      <c r="D343" s="38">
        <v>986</v>
      </c>
      <c r="E343" s="39">
        <v>123476.328517467</v>
      </c>
      <c r="F343" s="38">
        <v>125229.542106964</v>
      </c>
      <c r="G343" s="40">
        <v>-2325.9624359105001</v>
      </c>
      <c r="H343" s="38">
        <v>-2358.9882717145001</v>
      </c>
      <c r="I343" s="40">
        <v>106.115130979707</v>
      </c>
      <c r="J343" s="38">
        <v>107.621836693414</v>
      </c>
      <c r="K343" s="40">
        <v>890.48526110325804</v>
      </c>
      <c r="L343" s="38">
        <v>903.12906805604302</v>
      </c>
      <c r="M343" s="40">
        <v>266.18116678896001</v>
      </c>
      <c r="N343" s="38">
        <v>269.960615404625</v>
      </c>
      <c r="O343" s="40">
        <v>-1063.1808770386001</v>
      </c>
      <c r="P343" s="41">
        <v>-1078.2767515604</v>
      </c>
      <c r="Q343" s="40">
        <v>1064</v>
      </c>
      <c r="R343" s="38">
        <v>1079.107505070994</v>
      </c>
      <c r="S343" s="42">
        <v>0.81912296142491003</v>
      </c>
      <c r="T343" s="43">
        <v>0.83075351057293001</v>
      </c>
    </row>
    <row r="344" spans="1:20" ht="14.15" hidden="1" customHeight="1" x14ac:dyDescent="0.35">
      <c r="A344" s="35" t="s">
        <v>338</v>
      </c>
      <c r="B344" s="36">
        <v>5520</v>
      </c>
      <c r="C344" s="37" t="s">
        <v>346</v>
      </c>
      <c r="D344" s="38">
        <v>3992</v>
      </c>
      <c r="E344" s="39">
        <v>371543.59235709102</v>
      </c>
      <c r="F344" s="38">
        <v>93072.042173620095</v>
      </c>
      <c r="G344" s="40">
        <v>4097.4706295063197</v>
      </c>
      <c r="H344" s="38">
        <v>1026.42049837333</v>
      </c>
      <c r="I344" s="40">
        <v>429.62637208010898</v>
      </c>
      <c r="J344" s="38">
        <v>107.621836693414</v>
      </c>
      <c r="K344" s="40">
        <v>6197.9116797327297</v>
      </c>
      <c r="L344" s="38">
        <v>1552.5830861053901</v>
      </c>
      <c r="M344" s="40">
        <v>-1090.7908709352</v>
      </c>
      <c r="N344" s="38">
        <v>-273.24420614608999</v>
      </c>
      <c r="O344" s="40">
        <v>9634.2178103839597</v>
      </c>
      <c r="P344" s="41">
        <v>2413.3812150260401</v>
      </c>
      <c r="Q344" s="40">
        <v>871</v>
      </c>
      <c r="R344" s="38">
        <v>218.18637274549101</v>
      </c>
      <c r="S344" s="42">
        <v>10505.217810384</v>
      </c>
      <c r="T344" s="43">
        <v>2631.5675877715298</v>
      </c>
    </row>
    <row r="345" spans="1:20" ht="14.15" hidden="1" customHeight="1" x14ac:dyDescent="0.35">
      <c r="A345" s="44" t="s">
        <v>338</v>
      </c>
      <c r="B345" s="45">
        <v>5522</v>
      </c>
      <c r="C345" s="46" t="s">
        <v>347</v>
      </c>
      <c r="D345" s="47">
        <v>2094</v>
      </c>
      <c r="E345" s="48">
        <v>202916.67556163401</v>
      </c>
      <c r="F345" s="47">
        <v>96903.856524180301</v>
      </c>
      <c r="G345" s="49">
        <v>824.35717581695701</v>
      </c>
      <c r="H345" s="47">
        <v>393.67582417237702</v>
      </c>
      <c r="I345" s="49">
        <v>225.36012603600901</v>
      </c>
      <c r="J345" s="47">
        <v>107.621836693414</v>
      </c>
      <c r="K345" s="49">
        <v>1251.22884981114</v>
      </c>
      <c r="L345" s="47">
        <v>597.53049179137395</v>
      </c>
      <c r="M345" s="49">
        <v>911.13610230833797</v>
      </c>
      <c r="N345" s="47">
        <v>435.11752736787901</v>
      </c>
      <c r="O345" s="49">
        <v>3212.08225397244</v>
      </c>
      <c r="P345" s="50">
        <v>1533.94568002504</v>
      </c>
      <c r="Q345" s="49">
        <v>601</v>
      </c>
      <c r="R345" s="47">
        <v>287.010506208214</v>
      </c>
      <c r="S345" s="51">
        <v>3813.08225397244</v>
      </c>
      <c r="T345" s="52">
        <v>1820.95618623326</v>
      </c>
    </row>
    <row r="346" spans="1:20" ht="14.15" hidden="1" customHeight="1" x14ac:dyDescent="0.35">
      <c r="A346" s="35" t="s">
        <v>338</v>
      </c>
      <c r="B346" s="36">
        <v>5524</v>
      </c>
      <c r="C346" s="37" t="s">
        <v>348</v>
      </c>
      <c r="D346" s="38">
        <v>6756</v>
      </c>
      <c r="E346" s="39">
        <v>579075.32555780502</v>
      </c>
      <c r="F346" s="38">
        <v>85712.748010332303</v>
      </c>
      <c r="G346" s="40">
        <v>-6549.5008385838</v>
      </c>
      <c r="H346" s="38">
        <v>-969.43470079689996</v>
      </c>
      <c r="I346" s="40">
        <v>727.09312870070505</v>
      </c>
      <c r="J346" s="38">
        <v>107.621836693414</v>
      </c>
      <c r="K346" s="40">
        <v>3205.5663207827101</v>
      </c>
      <c r="L346" s="38">
        <v>474.47695689501302</v>
      </c>
      <c r="M346" s="40">
        <v>856.94443058520199</v>
      </c>
      <c r="N346" s="38">
        <v>126.841982028597</v>
      </c>
      <c r="O346" s="40">
        <v>-1759.8969585151999</v>
      </c>
      <c r="P346" s="41">
        <v>-260.49392517987002</v>
      </c>
      <c r="Q346" s="40">
        <v>2141</v>
      </c>
      <c r="R346" s="38">
        <v>316.90349319123698</v>
      </c>
      <c r="S346" s="42">
        <v>381.10304148477701</v>
      </c>
      <c r="T346" s="43">
        <v>56.4095680113643</v>
      </c>
    </row>
    <row r="347" spans="1:20" ht="14.15" hidden="1" customHeight="1" x14ac:dyDescent="0.35">
      <c r="A347" s="35" t="s">
        <v>338</v>
      </c>
      <c r="B347" s="36">
        <v>5526</v>
      </c>
      <c r="C347" s="37" t="s">
        <v>349</v>
      </c>
      <c r="D347" s="38">
        <v>3509</v>
      </c>
      <c r="E347" s="39">
        <v>294015.07983848703</v>
      </c>
      <c r="F347" s="38">
        <v>83788.851478622702</v>
      </c>
      <c r="G347" s="40">
        <v>868.89928657566998</v>
      </c>
      <c r="H347" s="38">
        <v>247.620201360978</v>
      </c>
      <c r="I347" s="40">
        <v>377.64502495719103</v>
      </c>
      <c r="J347" s="38">
        <v>107.621836693414</v>
      </c>
      <c r="K347" s="40">
        <v>1846.66641826757</v>
      </c>
      <c r="L347" s="38">
        <v>526.26572193433105</v>
      </c>
      <c r="M347" s="40">
        <v>91.404323665502602</v>
      </c>
      <c r="N347" s="38">
        <v>26.048539089627401</v>
      </c>
      <c r="O347" s="40">
        <v>3184.61505346593</v>
      </c>
      <c r="P347" s="41">
        <v>907.55629907834998</v>
      </c>
      <c r="Q347" s="40">
        <v>1129</v>
      </c>
      <c r="R347" s="38">
        <v>321.74408663436901</v>
      </c>
      <c r="S347" s="42">
        <v>4313.61505346593</v>
      </c>
      <c r="T347" s="43">
        <v>1229.3003857127201</v>
      </c>
    </row>
    <row r="348" spans="1:20" ht="14.15" hidden="1" customHeight="1" x14ac:dyDescent="0.35">
      <c r="A348" s="44" t="s">
        <v>338</v>
      </c>
      <c r="B348" s="45">
        <v>5528</v>
      </c>
      <c r="C348" s="46" t="s">
        <v>350</v>
      </c>
      <c r="D348" s="47">
        <v>1055</v>
      </c>
      <c r="E348" s="48">
        <v>135030.28451393201</v>
      </c>
      <c r="F348" s="47">
        <v>127990.791008466</v>
      </c>
      <c r="G348" s="49">
        <v>-64.372665616006998</v>
      </c>
      <c r="H348" s="47">
        <v>-61.016744659722001</v>
      </c>
      <c r="I348" s="49">
        <v>113.54103771155199</v>
      </c>
      <c r="J348" s="47">
        <v>107.621836693414</v>
      </c>
      <c r="K348" s="49">
        <v>731.24040176674703</v>
      </c>
      <c r="L348" s="47">
        <v>693.11886423388398</v>
      </c>
      <c r="M348" s="49">
        <v>-117.971496765</v>
      </c>
      <c r="N348" s="47">
        <v>-111.82132394787</v>
      </c>
      <c r="O348" s="49">
        <v>662.43727709729296</v>
      </c>
      <c r="P348" s="50">
        <v>627.90263231970903</v>
      </c>
      <c r="Q348" s="49">
        <v>92</v>
      </c>
      <c r="R348" s="47">
        <v>87.2037914691943</v>
      </c>
      <c r="S348" s="51">
        <v>754.43727709729296</v>
      </c>
      <c r="T348" s="52">
        <v>715.10642378890304</v>
      </c>
    </row>
    <row r="349" spans="1:20" ht="14.15" hidden="1" customHeight="1" x14ac:dyDescent="0.35">
      <c r="A349" s="35" t="s">
        <v>338</v>
      </c>
      <c r="B349" s="36">
        <v>5530</v>
      </c>
      <c r="C349" s="37" t="s">
        <v>351</v>
      </c>
      <c r="D349" s="38">
        <v>14873</v>
      </c>
      <c r="E349" s="39">
        <v>1451185.31131578</v>
      </c>
      <c r="F349" s="38">
        <v>97571.795287821893</v>
      </c>
      <c r="G349" s="40">
        <v>-16127.962585731</v>
      </c>
      <c r="H349" s="38">
        <v>-1084.3785776730999</v>
      </c>
      <c r="I349" s="40">
        <v>-3341.3404228589002</v>
      </c>
      <c r="J349" s="38">
        <v>-224.65813372278001</v>
      </c>
      <c r="K349" s="40">
        <v>6339.9212858165802</v>
      </c>
      <c r="L349" s="38">
        <v>426.27050936708002</v>
      </c>
      <c r="M349" s="40">
        <v>3214.7239530341899</v>
      </c>
      <c r="N349" s="38">
        <v>216.14495750919099</v>
      </c>
      <c r="O349" s="40">
        <v>-9914.6577697396006</v>
      </c>
      <c r="P349" s="41">
        <v>-666.62124451957004</v>
      </c>
      <c r="Q349" s="40">
        <v>9915</v>
      </c>
      <c r="R349" s="38">
        <v>666.64425468970603</v>
      </c>
      <c r="S349" s="42">
        <v>0.34223026043037003</v>
      </c>
      <c r="T349" s="43">
        <v>2.3010170135839999E-2</v>
      </c>
    </row>
    <row r="350" spans="1:20" ht="14.15" hidden="1" customHeight="1" x14ac:dyDescent="0.35">
      <c r="A350" s="35" t="s">
        <v>338</v>
      </c>
      <c r="B350" s="36">
        <v>5532</v>
      </c>
      <c r="C350" s="37" t="s">
        <v>352</v>
      </c>
      <c r="D350" s="38">
        <v>5551</v>
      </c>
      <c r="E350" s="39">
        <v>515067.02743196499</v>
      </c>
      <c r="F350" s="38">
        <v>92788.151221755601</v>
      </c>
      <c r="G350" s="40">
        <v>-3453.1527569254999</v>
      </c>
      <c r="H350" s="38">
        <v>-622.07759987848999</v>
      </c>
      <c r="I350" s="40">
        <v>597.40881548514005</v>
      </c>
      <c r="J350" s="38">
        <v>107.621836693414</v>
      </c>
      <c r="K350" s="40">
        <v>3695.70635662425</v>
      </c>
      <c r="L350" s="38">
        <v>665.77307811642004</v>
      </c>
      <c r="M350" s="40">
        <v>915.21002932529996</v>
      </c>
      <c r="N350" s="38">
        <v>164.873001139488</v>
      </c>
      <c r="O350" s="40">
        <v>1755.17244450918</v>
      </c>
      <c r="P350" s="41">
        <v>316.19031607083099</v>
      </c>
      <c r="Q350" s="40">
        <v>1889</v>
      </c>
      <c r="R350" s="38">
        <v>340.299045217078</v>
      </c>
      <c r="S350" s="42">
        <v>3644.17244450918</v>
      </c>
      <c r="T350" s="43">
        <v>656.48936128790899</v>
      </c>
    </row>
    <row r="351" spans="1:20" ht="14.15" hidden="1" customHeight="1" x14ac:dyDescent="0.35">
      <c r="A351" s="44" t="s">
        <v>338</v>
      </c>
      <c r="B351" s="45">
        <v>5534</v>
      </c>
      <c r="C351" s="46" t="s">
        <v>353</v>
      </c>
      <c r="D351" s="47">
        <v>2227</v>
      </c>
      <c r="E351" s="48">
        <v>278322.27129043499</v>
      </c>
      <c r="F351" s="47">
        <v>124976.322986275</v>
      </c>
      <c r="G351" s="49">
        <v>-2750.7939669176999</v>
      </c>
      <c r="H351" s="47">
        <v>-1235.2016016693999</v>
      </c>
      <c r="I351" s="49">
        <v>239.67383031623299</v>
      </c>
      <c r="J351" s="47">
        <v>107.621836693414</v>
      </c>
      <c r="K351" s="49">
        <v>1019.14850419574</v>
      </c>
      <c r="L351" s="47">
        <v>457.63291611842698</v>
      </c>
      <c r="M351" s="49">
        <v>-9.0010584458996004</v>
      </c>
      <c r="N351" s="47">
        <v>-4.0417864597662998</v>
      </c>
      <c r="O351" s="49">
        <v>-1500.9726908516</v>
      </c>
      <c r="P351" s="50">
        <v>-673.98863531730001</v>
      </c>
      <c r="Q351" s="49">
        <v>65</v>
      </c>
      <c r="R351" s="47">
        <v>29.1872474180512</v>
      </c>
      <c r="S351" s="51">
        <v>-1435.9726908516</v>
      </c>
      <c r="T351" s="52">
        <v>-644.80138789925002</v>
      </c>
    </row>
    <row r="352" spans="1:20" ht="14.15" hidden="1" customHeight="1" x14ac:dyDescent="0.35">
      <c r="A352" s="35" t="s">
        <v>338</v>
      </c>
      <c r="B352" s="36">
        <v>5536</v>
      </c>
      <c r="C352" s="37" t="s">
        <v>354</v>
      </c>
      <c r="D352" s="38">
        <v>2760</v>
      </c>
      <c r="E352" s="39">
        <v>295474.47626002802</v>
      </c>
      <c r="F352" s="38">
        <v>107055.96965943</v>
      </c>
      <c r="G352" s="40">
        <v>-8812.4122537924995</v>
      </c>
      <c r="H352" s="38">
        <v>-3192.9029905044999</v>
      </c>
      <c r="I352" s="40">
        <v>297.03626927382498</v>
      </c>
      <c r="J352" s="38">
        <v>107.62183669341501</v>
      </c>
      <c r="K352" s="40">
        <v>1790.4868852889001</v>
      </c>
      <c r="L352" s="38">
        <v>648.72713235105005</v>
      </c>
      <c r="M352" s="40">
        <v>2516.3327227699801</v>
      </c>
      <c r="N352" s="38">
        <v>911.71475462680496</v>
      </c>
      <c r="O352" s="40">
        <v>-4208.5563764598</v>
      </c>
      <c r="P352" s="41">
        <v>-1524.8392668332999</v>
      </c>
      <c r="Q352" s="40">
        <v>4209</v>
      </c>
      <c r="R352" s="38">
        <v>1524.9999999999989</v>
      </c>
      <c r="S352" s="42">
        <v>0.44362354015902</v>
      </c>
      <c r="T352" s="43">
        <v>0.16073316672428001</v>
      </c>
    </row>
    <row r="353" spans="1:20" ht="14.15" hidden="1" customHeight="1" x14ac:dyDescent="0.35">
      <c r="A353" s="35" t="s">
        <v>338</v>
      </c>
      <c r="B353" s="36">
        <v>5538</v>
      </c>
      <c r="C353" s="37" t="s">
        <v>355</v>
      </c>
      <c r="D353" s="38">
        <v>1829</v>
      </c>
      <c r="E353" s="39">
        <v>209884.198228945</v>
      </c>
      <c r="F353" s="38">
        <v>114753.525548904</v>
      </c>
      <c r="G353" s="40">
        <v>-1038.7863798178</v>
      </c>
      <c r="H353" s="38">
        <v>-567.95318743456005</v>
      </c>
      <c r="I353" s="40">
        <v>196.840339312254</v>
      </c>
      <c r="J353" s="38">
        <v>107.621836693414</v>
      </c>
      <c r="K353" s="40">
        <v>1141.4749312769</v>
      </c>
      <c r="L353" s="38">
        <v>624.09783011312504</v>
      </c>
      <c r="M353" s="40">
        <v>522.52764678749895</v>
      </c>
      <c r="N353" s="38">
        <v>285.69034816156301</v>
      </c>
      <c r="O353" s="40">
        <v>822.05653755885305</v>
      </c>
      <c r="P353" s="41">
        <v>449.45682753354498</v>
      </c>
      <c r="Q353" s="40">
        <v>252</v>
      </c>
      <c r="R353" s="38">
        <v>137.78020776380501</v>
      </c>
      <c r="S353" s="42">
        <v>1074.0565375588501</v>
      </c>
      <c r="T353" s="43">
        <v>587.23703529734996</v>
      </c>
    </row>
    <row r="354" spans="1:20" ht="14.15" hidden="1" customHeight="1" x14ac:dyDescent="0.35">
      <c r="A354" s="44" t="s">
        <v>338</v>
      </c>
      <c r="B354" s="45">
        <v>5540</v>
      </c>
      <c r="C354" s="46" t="s">
        <v>356</v>
      </c>
      <c r="D354" s="47">
        <v>1965</v>
      </c>
      <c r="E354" s="48">
        <v>219880.960126508</v>
      </c>
      <c r="F354" s="47">
        <v>111898.707443516</v>
      </c>
      <c r="G354" s="49">
        <v>-2461.8182987861001</v>
      </c>
      <c r="H354" s="47">
        <v>-1252.8337398403</v>
      </c>
      <c r="I354" s="49">
        <v>211.47690910256</v>
      </c>
      <c r="J354" s="47">
        <v>107.62183669341501</v>
      </c>
      <c r="K354" s="49">
        <v>1431.2508419662199</v>
      </c>
      <c r="L354" s="47">
        <v>728.37192975380003</v>
      </c>
      <c r="M354" s="49">
        <v>-163.98095352179999</v>
      </c>
      <c r="N354" s="47">
        <v>-83.450866932213998</v>
      </c>
      <c r="O354" s="49">
        <v>-983.07150123913004</v>
      </c>
      <c r="P354" s="50">
        <v>-500.29084032525998</v>
      </c>
      <c r="Q354" s="49">
        <v>984</v>
      </c>
      <c r="R354" s="47">
        <v>500.76335877862601</v>
      </c>
      <c r="S354" s="51">
        <v>0.92849876087348004</v>
      </c>
      <c r="T354" s="52">
        <v>0.47251845337073001</v>
      </c>
    </row>
    <row r="355" spans="1:20" ht="14.15" hidden="1" customHeight="1" x14ac:dyDescent="0.35">
      <c r="A355" s="35" t="s">
        <v>338</v>
      </c>
      <c r="B355" s="36">
        <v>5542</v>
      </c>
      <c r="C355" s="37" t="s">
        <v>357</v>
      </c>
      <c r="D355" s="38">
        <v>2782</v>
      </c>
      <c r="E355" s="39">
        <v>313496.37332807999</v>
      </c>
      <c r="F355" s="38">
        <v>112687.40953561501</v>
      </c>
      <c r="G355" s="40">
        <v>-389.30326617304002</v>
      </c>
      <c r="H355" s="38">
        <v>-139.93647238426999</v>
      </c>
      <c r="I355" s="40">
        <v>299.40394968107699</v>
      </c>
      <c r="J355" s="38">
        <v>107.621836693414</v>
      </c>
      <c r="K355" s="40">
        <v>1696.0905438346399</v>
      </c>
      <c r="L355" s="38">
        <v>609.66590360698694</v>
      </c>
      <c r="M355" s="40">
        <v>548.3838733092</v>
      </c>
      <c r="N355" s="38">
        <v>197.118574158591</v>
      </c>
      <c r="O355" s="40">
        <v>2154.5751006518699</v>
      </c>
      <c r="P355" s="41">
        <v>774.46984207471996</v>
      </c>
      <c r="Q355" s="40">
        <v>337</v>
      </c>
      <c r="R355" s="38">
        <v>121.135873472322</v>
      </c>
      <c r="S355" s="42">
        <v>2491.5751006518699</v>
      </c>
      <c r="T355" s="43">
        <v>895.60571554704302</v>
      </c>
    </row>
    <row r="356" spans="1:20" ht="14.15" hidden="1" customHeight="1" x14ac:dyDescent="0.35">
      <c r="A356" s="35" t="s">
        <v>338</v>
      </c>
      <c r="B356" s="36">
        <v>5544</v>
      </c>
      <c r="C356" s="37" t="s">
        <v>358</v>
      </c>
      <c r="D356" s="38">
        <v>4849</v>
      </c>
      <c r="E356" s="39">
        <v>424512.33670233301</v>
      </c>
      <c r="F356" s="38">
        <v>87546.367643293997</v>
      </c>
      <c r="G356" s="40">
        <v>195.26529057755599</v>
      </c>
      <c r="H356" s="38">
        <v>40.269187580440601</v>
      </c>
      <c r="I356" s="40">
        <v>521.85828612636601</v>
      </c>
      <c r="J356" s="38">
        <v>107.621836693414</v>
      </c>
      <c r="K356" s="40">
        <v>2919.8806654806299</v>
      </c>
      <c r="L356" s="38">
        <v>602.16140760582198</v>
      </c>
      <c r="M356" s="40">
        <v>517.00685808419996</v>
      </c>
      <c r="N356" s="38">
        <v>106.62133596292</v>
      </c>
      <c r="O356" s="40">
        <v>4154.0111002687499</v>
      </c>
      <c r="P356" s="41">
        <v>856.67376784259704</v>
      </c>
      <c r="Q356" s="40">
        <v>1514</v>
      </c>
      <c r="R356" s="38">
        <v>312.229325634151</v>
      </c>
      <c r="S356" s="42">
        <v>5668.0111002687499</v>
      </c>
      <c r="T356" s="43">
        <v>1168.90309347675</v>
      </c>
    </row>
    <row r="357" spans="1:20" ht="14.15" hidden="1" customHeight="1" x14ac:dyDescent="0.35">
      <c r="A357" s="44" t="s">
        <v>338</v>
      </c>
      <c r="B357" s="45">
        <v>5546</v>
      </c>
      <c r="C357" s="46" t="s">
        <v>359</v>
      </c>
      <c r="D357" s="47">
        <v>1141</v>
      </c>
      <c r="E357" s="48">
        <v>175258.870002134</v>
      </c>
      <c r="F357" s="47">
        <v>153601.11306059099</v>
      </c>
      <c r="G357" s="49">
        <v>-2825.5436212508998</v>
      </c>
      <c r="H357" s="47">
        <v>-2476.3747776082</v>
      </c>
      <c r="I357" s="49">
        <v>122.796515667186</v>
      </c>
      <c r="J357" s="47">
        <v>107.62183669341501</v>
      </c>
      <c r="K357" s="49">
        <v>715.38195902557595</v>
      </c>
      <c r="L357" s="47">
        <v>626.97805348429097</v>
      </c>
      <c r="M357" s="49">
        <v>941.67669223002201</v>
      </c>
      <c r="N357" s="47">
        <v>825.308231577583</v>
      </c>
      <c r="O357" s="49">
        <v>-1045.6884543281001</v>
      </c>
      <c r="P357" s="50">
        <v>-916.46665585286996</v>
      </c>
      <c r="Q357" s="49">
        <v>34</v>
      </c>
      <c r="R357" s="47">
        <v>29.798422436459301</v>
      </c>
      <c r="S357" s="51">
        <v>-1011.6884543281</v>
      </c>
      <c r="T357" s="52">
        <v>-886.66823341640998</v>
      </c>
    </row>
    <row r="358" spans="1:20" ht="14.15" hidden="1" customHeight="1" x14ac:dyDescent="0.35">
      <c r="A358" s="35" t="s">
        <v>360</v>
      </c>
      <c r="B358" s="36">
        <v>5601</v>
      </c>
      <c r="C358" s="37" t="s">
        <v>361</v>
      </c>
      <c r="D358" s="38">
        <v>21770</v>
      </c>
      <c r="E358" s="39">
        <v>1970615.92509138</v>
      </c>
      <c r="F358" s="38">
        <v>90519.794446090105</v>
      </c>
      <c r="G358" s="40">
        <v>-13862.038662634001</v>
      </c>
      <c r="H358" s="38">
        <v>-636.74959405762002</v>
      </c>
      <c r="I358" s="40">
        <v>2342.9273848156199</v>
      </c>
      <c r="J358" s="38">
        <v>107.621836693414</v>
      </c>
      <c r="K358" s="40">
        <v>8783.2817738676804</v>
      </c>
      <c r="L358" s="38">
        <v>403.45805116525901</v>
      </c>
      <c r="M358" s="40">
        <v>5360.5052029344797</v>
      </c>
      <c r="N358" s="38">
        <v>246.233587640537</v>
      </c>
      <c r="O358" s="40">
        <v>2624.6756989833002</v>
      </c>
      <c r="P358" s="41">
        <v>120.563881441585</v>
      </c>
      <c r="Q358" s="40">
        <v>6148</v>
      </c>
      <c r="R358" s="38">
        <v>282.40698208543898</v>
      </c>
      <c r="S358" s="42">
        <v>8772.6756989832993</v>
      </c>
      <c r="T358" s="43">
        <v>402.97086352702399</v>
      </c>
    </row>
    <row r="359" spans="1:20" ht="14.15" hidden="1" customHeight="1" x14ac:dyDescent="0.35">
      <c r="A359" s="35" t="s">
        <v>360</v>
      </c>
      <c r="B359" s="36">
        <v>5603</v>
      </c>
      <c r="C359" s="37" t="s">
        <v>362</v>
      </c>
      <c r="D359" s="38">
        <v>11297</v>
      </c>
      <c r="E359" s="39">
        <v>1302927.81695449</v>
      </c>
      <c r="F359" s="38">
        <v>115333.96627020399</v>
      </c>
      <c r="G359" s="40">
        <v>11145.957795549901</v>
      </c>
      <c r="H359" s="38">
        <v>986.62988364608998</v>
      </c>
      <c r="I359" s="40">
        <v>-3445.1961108744999</v>
      </c>
      <c r="J359" s="38">
        <v>-304.96557589399998</v>
      </c>
      <c r="K359" s="40">
        <v>18082.918314311701</v>
      </c>
      <c r="L359" s="38">
        <v>1600.6832180500701</v>
      </c>
      <c r="M359" s="40">
        <v>2361.8201831033698</v>
      </c>
      <c r="N359" s="38">
        <v>209.06613995780901</v>
      </c>
      <c r="O359" s="40">
        <v>28145.500182090502</v>
      </c>
      <c r="P359" s="41">
        <v>2491.4136657599802</v>
      </c>
      <c r="Q359" s="40">
        <v>339</v>
      </c>
      <c r="R359" s="38">
        <v>30.0079667168275</v>
      </c>
      <c r="S359" s="42">
        <v>28484.500182090502</v>
      </c>
      <c r="T359" s="43">
        <v>2521.4216324767999</v>
      </c>
    </row>
    <row r="360" spans="1:20" ht="14.15" hidden="1" customHeight="1" x14ac:dyDescent="0.35">
      <c r="A360" s="44" t="s">
        <v>360</v>
      </c>
      <c r="B360" s="45">
        <v>5605</v>
      </c>
      <c r="C360" s="46" t="s">
        <v>363</v>
      </c>
      <c r="D360" s="47">
        <v>9983</v>
      </c>
      <c r="E360" s="48">
        <v>899698.78837002802</v>
      </c>
      <c r="F360" s="47">
        <v>90123.088086750198</v>
      </c>
      <c r="G360" s="49">
        <v>17298.823392857699</v>
      </c>
      <c r="H360" s="47">
        <v>1732.8281471359001</v>
      </c>
      <c r="I360" s="49">
        <v>1074.38879571035</v>
      </c>
      <c r="J360" s="47">
        <v>107.621836693413</v>
      </c>
      <c r="K360" s="49">
        <v>5108.0854811667496</v>
      </c>
      <c r="L360" s="47">
        <v>511.678401399054</v>
      </c>
      <c r="M360" s="49">
        <v>-1776.0254231991</v>
      </c>
      <c r="N360" s="47">
        <v>-177.90498078725</v>
      </c>
      <c r="O360" s="49">
        <v>21705.2722465357</v>
      </c>
      <c r="P360" s="50">
        <v>2174.2234044411198</v>
      </c>
      <c r="Q360" s="49">
        <v>2946</v>
      </c>
      <c r="R360" s="47">
        <v>295.10167284383499</v>
      </c>
      <c r="S360" s="51">
        <v>24651.2722465357</v>
      </c>
      <c r="T360" s="52">
        <v>2469.3250772849501</v>
      </c>
    </row>
    <row r="361" spans="1:20" ht="14.15" hidden="1" customHeight="1" x14ac:dyDescent="0.35">
      <c r="A361" s="35" t="s">
        <v>360</v>
      </c>
      <c r="B361" s="36">
        <v>5607</v>
      </c>
      <c r="C361" s="37" t="s">
        <v>364</v>
      </c>
      <c r="D361" s="38">
        <v>5711</v>
      </c>
      <c r="E361" s="39">
        <v>513175.84760404198</v>
      </c>
      <c r="F361" s="38">
        <v>89857.441359489007</v>
      </c>
      <c r="G361" s="40">
        <v>11253.925143410899</v>
      </c>
      <c r="H361" s="38">
        <v>1970.56997783416</v>
      </c>
      <c r="I361" s="40">
        <v>614.62830935609099</v>
      </c>
      <c r="J361" s="38">
        <v>107.62183669341501</v>
      </c>
      <c r="K361" s="40">
        <v>2810.1256955771</v>
      </c>
      <c r="L361" s="38">
        <v>492.05492830976999</v>
      </c>
      <c r="M361" s="40">
        <v>1959.20223579508</v>
      </c>
      <c r="N361" s="38">
        <v>343.05764941255097</v>
      </c>
      <c r="O361" s="40">
        <v>16637.881384139098</v>
      </c>
      <c r="P361" s="41">
        <v>2913.30439224989</v>
      </c>
      <c r="Q361" s="40">
        <v>1894</v>
      </c>
      <c r="R361" s="38">
        <v>331.640693398704</v>
      </c>
      <c r="S361" s="42">
        <v>18531.8813841392</v>
      </c>
      <c r="T361" s="43">
        <v>3244.9450856486001</v>
      </c>
    </row>
    <row r="362" spans="1:20" ht="14.15" hidden="1" customHeight="1" x14ac:dyDescent="0.35">
      <c r="A362" s="35" t="s">
        <v>360</v>
      </c>
      <c r="B362" s="36">
        <v>5610</v>
      </c>
      <c r="C362" s="37" t="s">
        <v>365</v>
      </c>
      <c r="D362" s="38">
        <v>2529</v>
      </c>
      <c r="E362" s="39">
        <v>253462.41056878801</v>
      </c>
      <c r="F362" s="38">
        <v>100222.384566543</v>
      </c>
      <c r="G362" s="40">
        <v>-3923.5260274005</v>
      </c>
      <c r="H362" s="38">
        <v>-1551.4140084620001</v>
      </c>
      <c r="I362" s="40">
        <v>272.17562499764603</v>
      </c>
      <c r="J362" s="38">
        <v>107.62183669341501</v>
      </c>
      <c r="K362" s="40">
        <v>1696.1681416061499</v>
      </c>
      <c r="L362" s="38">
        <v>670.68728414635996</v>
      </c>
      <c r="M362" s="40">
        <v>175.769648404501</v>
      </c>
      <c r="N362" s="38">
        <v>69.501640333926701</v>
      </c>
      <c r="O362" s="40">
        <v>-1779.4126123921999</v>
      </c>
      <c r="P362" s="41">
        <v>-703.60324728834996</v>
      </c>
      <c r="Q362" s="40">
        <v>1780</v>
      </c>
      <c r="R362" s="38">
        <v>703.83550810597103</v>
      </c>
      <c r="S362" s="42">
        <v>0.58738760777123</v>
      </c>
      <c r="T362" s="43">
        <v>0.23226081762404999</v>
      </c>
    </row>
    <row r="363" spans="1:20" ht="14.15" hidden="1" customHeight="1" x14ac:dyDescent="0.35">
      <c r="A363" s="44" t="s">
        <v>360</v>
      </c>
      <c r="B363" s="45">
        <v>5612</v>
      </c>
      <c r="C363" s="46" t="s">
        <v>366</v>
      </c>
      <c r="D363" s="47">
        <v>2839</v>
      </c>
      <c r="E363" s="48">
        <v>301727.35161102598</v>
      </c>
      <c r="F363" s="47">
        <v>106279.447555839</v>
      </c>
      <c r="G363" s="49">
        <v>-4925.6018940673002</v>
      </c>
      <c r="H363" s="47">
        <v>-1734.9777717743</v>
      </c>
      <c r="I363" s="49">
        <v>305.53839437260598</v>
      </c>
      <c r="J363" s="47">
        <v>107.62183669341501</v>
      </c>
      <c r="K363" s="49">
        <v>2559.84739395932</v>
      </c>
      <c r="L363" s="47">
        <v>901.67220639637901</v>
      </c>
      <c r="M363" s="49">
        <v>769.038780272282</v>
      </c>
      <c r="N363" s="47">
        <v>270.88368449182201</v>
      </c>
      <c r="O363" s="49">
        <v>-1291.1773254631</v>
      </c>
      <c r="P363" s="50">
        <v>-454.8000441927</v>
      </c>
      <c r="Q363" s="49">
        <v>1292</v>
      </c>
      <c r="R363" s="47">
        <v>455.08982035928102</v>
      </c>
      <c r="S363" s="51">
        <v>0.82267453693407</v>
      </c>
      <c r="T363" s="52">
        <v>0.28977616658473998</v>
      </c>
    </row>
    <row r="364" spans="1:20" ht="14.15" hidden="1" customHeight="1" x14ac:dyDescent="0.35">
      <c r="A364" s="35" t="s">
        <v>360</v>
      </c>
      <c r="B364" s="36">
        <v>5614</v>
      </c>
      <c r="C364" s="37" t="s">
        <v>367</v>
      </c>
      <c r="D364" s="38">
        <v>846</v>
      </c>
      <c r="E364" s="39">
        <v>144232.11926831899</v>
      </c>
      <c r="F364" s="38">
        <v>170487.138615034</v>
      </c>
      <c r="G364" s="40">
        <v>1376.0994427298699</v>
      </c>
      <c r="H364" s="38">
        <v>1626.59508596912</v>
      </c>
      <c r="I364" s="40">
        <v>91.048073842629506</v>
      </c>
      <c r="J364" s="38">
        <v>107.621836693416</v>
      </c>
      <c r="K364" s="40">
        <v>560.14687835357699</v>
      </c>
      <c r="L364" s="38">
        <v>662.11214935410896</v>
      </c>
      <c r="M364" s="40">
        <v>450.71217868404102</v>
      </c>
      <c r="N364" s="38">
        <v>532.756712392483</v>
      </c>
      <c r="O364" s="40">
        <v>2478.0065736101201</v>
      </c>
      <c r="P364" s="41">
        <v>2929.0857844091302</v>
      </c>
      <c r="Q364" s="40">
        <v>26</v>
      </c>
      <c r="R364" s="38">
        <v>30.732860520094601</v>
      </c>
      <c r="S364" s="42">
        <v>2504.0065736101201</v>
      </c>
      <c r="T364" s="43">
        <v>2959.8186449292202</v>
      </c>
    </row>
    <row r="365" spans="1:20" ht="14.15" hidden="1" customHeight="1" x14ac:dyDescent="0.35">
      <c r="A365" s="35" t="s">
        <v>360</v>
      </c>
      <c r="B365" s="36">
        <v>5616</v>
      </c>
      <c r="C365" s="37" t="s">
        <v>368</v>
      </c>
      <c r="D365" s="38">
        <v>979</v>
      </c>
      <c r="E365" s="39">
        <v>134275.043787976</v>
      </c>
      <c r="F365" s="38">
        <v>137155.305197115</v>
      </c>
      <c r="G365" s="40">
        <v>1881.71908106349</v>
      </c>
      <c r="H365" s="38">
        <v>1922.08282028957</v>
      </c>
      <c r="I365" s="40">
        <v>105.361778122853</v>
      </c>
      <c r="J365" s="38">
        <v>107.62183669341501</v>
      </c>
      <c r="K365" s="40">
        <v>674.96775338739803</v>
      </c>
      <c r="L365" s="38">
        <v>689.446121948312</v>
      </c>
      <c r="M365" s="40">
        <v>881.04782072394403</v>
      </c>
      <c r="N365" s="38">
        <v>899.94670145448799</v>
      </c>
      <c r="O365" s="40">
        <v>3543.0964332976901</v>
      </c>
      <c r="P365" s="41">
        <v>3619.0974803857898</v>
      </c>
      <c r="Q365" s="40">
        <v>167</v>
      </c>
      <c r="R365" s="38">
        <v>170.58222676200199</v>
      </c>
      <c r="S365" s="42">
        <v>3710.0964332976901</v>
      </c>
      <c r="T365" s="43">
        <v>3789.6797071477899</v>
      </c>
    </row>
    <row r="366" spans="1:20" ht="14.15" hidden="1" customHeight="1" x14ac:dyDescent="0.35">
      <c r="A366" s="44" t="s">
        <v>360</v>
      </c>
      <c r="B366" s="45">
        <v>5618</v>
      </c>
      <c r="C366" s="46" t="s">
        <v>369</v>
      </c>
      <c r="D366" s="47">
        <v>1110</v>
      </c>
      <c r="E366" s="48">
        <v>162110.41018377201</v>
      </c>
      <c r="F366" s="47">
        <v>146045.41457997501</v>
      </c>
      <c r="G366" s="49">
        <v>1153.2128732983699</v>
      </c>
      <c r="H366" s="47">
        <v>1038.93051648502</v>
      </c>
      <c r="I366" s="49">
        <v>119.460238729688</v>
      </c>
      <c r="J366" s="47">
        <v>107.621836693413</v>
      </c>
      <c r="K366" s="49">
        <v>1320.11900676394</v>
      </c>
      <c r="L366" s="47">
        <v>1189.29640249004</v>
      </c>
      <c r="M366" s="49">
        <v>0</v>
      </c>
      <c r="N366" s="47">
        <v>0</v>
      </c>
      <c r="O366" s="49">
        <v>2592.7921187920001</v>
      </c>
      <c r="P366" s="50">
        <v>2335.8487556684699</v>
      </c>
      <c r="Q366" s="49">
        <v>34</v>
      </c>
      <c r="R366" s="47">
        <v>30.630630630630598</v>
      </c>
      <c r="S366" s="51">
        <v>2626.7921187920001</v>
      </c>
      <c r="T366" s="52">
        <v>2366.4793862991</v>
      </c>
    </row>
    <row r="367" spans="1:20" ht="14.15" hidden="1" customHeight="1" x14ac:dyDescent="0.35">
      <c r="A367" s="35" t="s">
        <v>360</v>
      </c>
      <c r="B367" s="36">
        <v>5620</v>
      </c>
      <c r="C367" s="37" t="s">
        <v>370</v>
      </c>
      <c r="D367" s="38">
        <v>2979</v>
      </c>
      <c r="E367" s="39">
        <v>306526.39838918898</v>
      </c>
      <c r="F367" s="38">
        <v>102895.736283716</v>
      </c>
      <c r="G367" s="40">
        <v>798.81199893366897</v>
      </c>
      <c r="H367" s="38">
        <v>268.14770021271198</v>
      </c>
      <c r="I367" s="40">
        <v>320.60545150968301</v>
      </c>
      <c r="J367" s="38">
        <v>107.62183669341501</v>
      </c>
      <c r="K367" s="40">
        <v>2781.6541861661599</v>
      </c>
      <c r="L367" s="38">
        <v>933.75434245255497</v>
      </c>
      <c r="M367" s="40">
        <v>-389.78029512569998</v>
      </c>
      <c r="N367" s="38">
        <v>-130.84266368771</v>
      </c>
      <c r="O367" s="40">
        <v>3511.2913414838099</v>
      </c>
      <c r="P367" s="41">
        <v>1178.68121567097</v>
      </c>
      <c r="Q367" s="40">
        <v>716</v>
      </c>
      <c r="R367" s="38">
        <v>240.349110439745</v>
      </c>
      <c r="S367" s="42">
        <v>4227.2913414838104</v>
      </c>
      <c r="T367" s="43">
        <v>1419.0303261107099</v>
      </c>
    </row>
    <row r="368" spans="1:20" ht="14.15" hidden="1" customHeight="1" x14ac:dyDescent="0.35">
      <c r="A368" s="35" t="s">
        <v>360</v>
      </c>
      <c r="B368" s="36">
        <v>5622</v>
      </c>
      <c r="C368" s="37" t="s">
        <v>371</v>
      </c>
      <c r="D368" s="38">
        <v>3899</v>
      </c>
      <c r="E368" s="39">
        <v>365935.76945972198</v>
      </c>
      <c r="F368" s="38">
        <v>93853.749540836594</v>
      </c>
      <c r="G368" s="40">
        <v>618.68181246837105</v>
      </c>
      <c r="H368" s="38">
        <v>158.677048594094</v>
      </c>
      <c r="I368" s="40">
        <v>419.61754126762497</v>
      </c>
      <c r="J368" s="38">
        <v>107.62183669341501</v>
      </c>
      <c r="K368" s="40">
        <v>2087.2262441062298</v>
      </c>
      <c r="L368" s="38">
        <v>535.32347886797504</v>
      </c>
      <c r="M368" s="40">
        <v>-1378.7213296172999</v>
      </c>
      <c r="N368" s="38">
        <v>-353.60895860920999</v>
      </c>
      <c r="O368" s="40">
        <v>1746.80426822493</v>
      </c>
      <c r="P368" s="41">
        <v>448.01340554627598</v>
      </c>
      <c r="Q368" s="40">
        <v>1311</v>
      </c>
      <c r="R368" s="38">
        <v>336.24006155424502</v>
      </c>
      <c r="S368" s="42">
        <v>3057.8042682249302</v>
      </c>
      <c r="T368" s="43">
        <v>784.25346710052099</v>
      </c>
    </row>
    <row r="369" spans="1:21" ht="14.15" hidden="1" customHeight="1" x14ac:dyDescent="0.35">
      <c r="A369" s="44" t="s">
        <v>360</v>
      </c>
      <c r="B369" s="45">
        <v>5624</v>
      </c>
      <c r="C369" s="46" t="s">
        <v>372</v>
      </c>
      <c r="D369" s="47">
        <v>1227</v>
      </c>
      <c r="E369" s="48">
        <v>180755.10360649001</v>
      </c>
      <c r="F369" s="47">
        <v>147314.67286592501</v>
      </c>
      <c r="G369" s="49">
        <v>59.468970460725401</v>
      </c>
      <c r="H369" s="47">
        <v>48.4669685906482</v>
      </c>
      <c r="I369" s="49">
        <v>132.05199362281999</v>
      </c>
      <c r="J369" s="47">
        <v>107.62183669341501</v>
      </c>
      <c r="K369" s="49">
        <v>626.82338211748799</v>
      </c>
      <c r="L369" s="47">
        <v>510.85850213324198</v>
      </c>
      <c r="M369" s="49">
        <v>-200.0462118705</v>
      </c>
      <c r="N369" s="47">
        <v>-163.03684749022</v>
      </c>
      <c r="O369" s="49">
        <v>618.298134330533</v>
      </c>
      <c r="P369" s="50">
        <v>503.91045992708501</v>
      </c>
      <c r="Q369" s="49">
        <v>37</v>
      </c>
      <c r="R369" s="47">
        <v>30.1548492257539</v>
      </c>
      <c r="S369" s="51">
        <v>655.298134330533</v>
      </c>
      <c r="T369" s="52">
        <v>534.06530915283895</v>
      </c>
    </row>
    <row r="370" spans="1:21" ht="14.15" hidden="1" customHeight="1" x14ac:dyDescent="0.35">
      <c r="A370" s="35" t="s">
        <v>360</v>
      </c>
      <c r="B370" s="36">
        <v>5626</v>
      </c>
      <c r="C370" s="37" t="s">
        <v>373</v>
      </c>
      <c r="D370" s="38">
        <v>1061</v>
      </c>
      <c r="E370" s="39">
        <v>133969.62099458199</v>
      </c>
      <c r="F370" s="38">
        <v>126267.31479225399</v>
      </c>
      <c r="G370" s="40">
        <v>3225.6829605192702</v>
      </c>
      <c r="H370" s="38">
        <v>3040.2289920068501</v>
      </c>
      <c r="I370" s="40">
        <v>114.186768731713</v>
      </c>
      <c r="J370" s="38">
        <v>107.621836693414</v>
      </c>
      <c r="K370" s="40">
        <v>666.86972049559404</v>
      </c>
      <c r="L370" s="38">
        <v>628.52942553778905</v>
      </c>
      <c r="M370" s="40">
        <v>333.80334467099902</v>
      </c>
      <c r="N370" s="38">
        <v>314.61201194250702</v>
      </c>
      <c r="O370" s="40">
        <v>4340.5427944175799</v>
      </c>
      <c r="P370" s="41">
        <v>4090.9922661805599</v>
      </c>
      <c r="Q370" s="40">
        <v>360</v>
      </c>
      <c r="R370" s="38">
        <v>339.30254476908601</v>
      </c>
      <c r="S370" s="42">
        <v>4700.5427944175799</v>
      </c>
      <c r="T370" s="43">
        <v>4430.2948109496501</v>
      </c>
    </row>
    <row r="371" spans="1:21" ht="14.15" hidden="1" customHeight="1" x14ac:dyDescent="0.35">
      <c r="A371" s="35" t="s">
        <v>360</v>
      </c>
      <c r="B371" s="36">
        <v>5628</v>
      </c>
      <c r="C371" s="37" t="s">
        <v>374</v>
      </c>
      <c r="D371" s="38">
        <v>2792</v>
      </c>
      <c r="E371" s="39">
        <v>297208.084991118</v>
      </c>
      <c r="F371" s="38">
        <v>106449.887174469</v>
      </c>
      <c r="G371" s="40">
        <v>-4401.2604697507004</v>
      </c>
      <c r="H371" s="38">
        <v>-1576.3826897388001</v>
      </c>
      <c r="I371" s="40">
        <v>300.48016804801199</v>
      </c>
      <c r="J371" s="38">
        <v>107.621836693414</v>
      </c>
      <c r="K371" s="40">
        <v>1535.3893821654201</v>
      </c>
      <c r="L371" s="38">
        <v>549.92456381282898</v>
      </c>
      <c r="M371" s="40">
        <v>884.60404407510396</v>
      </c>
      <c r="N371" s="38">
        <v>316.83525933922101</v>
      </c>
      <c r="O371" s="40">
        <v>-1680.7868754622</v>
      </c>
      <c r="P371" s="41">
        <v>-602.00102989334005</v>
      </c>
      <c r="Q371" s="40">
        <v>1681</v>
      </c>
      <c r="R371" s="38">
        <v>602.07736389684806</v>
      </c>
      <c r="S371" s="42">
        <v>0.21312453779296001</v>
      </c>
      <c r="T371" s="43">
        <v>7.6334003507510004E-2</v>
      </c>
    </row>
    <row r="372" spans="1:21" ht="14.15" hidden="1" customHeight="1" x14ac:dyDescent="0.35">
      <c r="A372" s="44" t="s">
        <v>360</v>
      </c>
      <c r="B372" s="45">
        <v>5630</v>
      </c>
      <c r="C372" s="46" t="s">
        <v>375</v>
      </c>
      <c r="D372" s="47">
        <v>885</v>
      </c>
      <c r="E372" s="48">
        <v>126872.81423828899</v>
      </c>
      <c r="F372" s="47">
        <v>143359.11213366</v>
      </c>
      <c r="G372" s="49">
        <v>2797.0971706313098</v>
      </c>
      <c r="H372" s="47">
        <v>3160.5617747246501</v>
      </c>
      <c r="I372" s="49">
        <v>95.245325473669894</v>
      </c>
      <c r="J372" s="47">
        <v>107.62183669341201</v>
      </c>
      <c r="K372" s="49">
        <v>431.53609046518397</v>
      </c>
      <c r="L372" s="47">
        <v>487.61140165557498</v>
      </c>
      <c r="M372" s="49">
        <v>0</v>
      </c>
      <c r="N372" s="47">
        <v>0</v>
      </c>
      <c r="O372" s="49">
        <v>3323.8785865701602</v>
      </c>
      <c r="P372" s="50">
        <v>3755.7950130736299</v>
      </c>
      <c r="Q372" s="49">
        <v>126</v>
      </c>
      <c r="R372" s="47">
        <v>142.37288135593201</v>
      </c>
      <c r="S372" s="51">
        <v>3449.8785865701602</v>
      </c>
      <c r="T372" s="52">
        <v>3898.16789442956</v>
      </c>
    </row>
    <row r="373" spans="1:21" ht="14.15" hidden="1" customHeight="1" x14ac:dyDescent="0.35">
      <c r="A373" s="35" t="s">
        <v>360</v>
      </c>
      <c r="B373" s="36">
        <v>5632</v>
      </c>
      <c r="C373" s="37" t="s">
        <v>376</v>
      </c>
      <c r="D373" s="38">
        <v>2110</v>
      </c>
      <c r="E373" s="39">
        <v>222921.191527035</v>
      </c>
      <c r="F373" s="38">
        <v>105649.853804282</v>
      </c>
      <c r="G373" s="40">
        <v>2543.0963162468001</v>
      </c>
      <c r="H373" s="38">
        <v>1205.25891765251</v>
      </c>
      <c r="I373" s="40">
        <v>3170.0820754231099</v>
      </c>
      <c r="J373" s="38">
        <v>1502.40856655123</v>
      </c>
      <c r="K373" s="40">
        <v>1085.3741395724001</v>
      </c>
      <c r="L373" s="38">
        <v>514.39532681156595</v>
      </c>
      <c r="M373" s="40">
        <v>813.00113769918005</v>
      </c>
      <c r="N373" s="38">
        <v>385.30859606596198</v>
      </c>
      <c r="O373" s="40">
        <v>7611.5536689414903</v>
      </c>
      <c r="P373" s="41">
        <v>3607.3714070812698</v>
      </c>
      <c r="Q373" s="40">
        <v>600</v>
      </c>
      <c r="R373" s="38">
        <v>284.36018957345999</v>
      </c>
      <c r="S373" s="42">
        <v>8211.5536689414894</v>
      </c>
      <c r="T373" s="43">
        <v>3891.7315966547299</v>
      </c>
    </row>
    <row r="374" spans="1:21" ht="14.15" hidden="1" customHeight="1" x14ac:dyDescent="0.35">
      <c r="A374" s="35" t="s">
        <v>360</v>
      </c>
      <c r="B374" s="36">
        <v>5634</v>
      </c>
      <c r="C374" s="37" t="s">
        <v>377</v>
      </c>
      <c r="D374" s="38">
        <v>1970</v>
      </c>
      <c r="E374" s="39">
        <v>208891.033653764</v>
      </c>
      <c r="F374" s="38">
        <v>106036.057692266</v>
      </c>
      <c r="G374" s="40">
        <v>3986.2140257788701</v>
      </c>
      <c r="H374" s="38">
        <v>2023.4588963344499</v>
      </c>
      <c r="I374" s="40">
        <v>212.01501828602801</v>
      </c>
      <c r="J374" s="38">
        <v>107.62183669341501</v>
      </c>
      <c r="K374" s="40">
        <v>1282.3325395959</v>
      </c>
      <c r="L374" s="38">
        <v>650.93022314512598</v>
      </c>
      <c r="M374" s="40">
        <v>188.09671350960201</v>
      </c>
      <c r="N374" s="38">
        <v>95.480565233300297</v>
      </c>
      <c r="O374" s="40">
        <v>5668.6582971703901</v>
      </c>
      <c r="P374" s="41">
        <v>2877.4915214062898</v>
      </c>
      <c r="Q374" s="40">
        <v>661</v>
      </c>
      <c r="R374" s="38">
        <v>335.53299492385798</v>
      </c>
      <c r="S374" s="42">
        <v>6329.6582971703901</v>
      </c>
      <c r="T374" s="43">
        <v>3213.0245163301502</v>
      </c>
    </row>
    <row r="375" spans="1:21" ht="14.15" hidden="1" customHeight="1" x14ac:dyDescent="0.35">
      <c r="A375" s="44" t="s">
        <v>360</v>
      </c>
      <c r="B375" s="45">
        <v>5636</v>
      </c>
      <c r="C375" s="46" t="s">
        <v>378</v>
      </c>
      <c r="D375" s="47">
        <v>863</v>
      </c>
      <c r="E375" s="48">
        <v>122137.34697433301</v>
      </c>
      <c r="F375" s="47">
        <v>141526.473898417</v>
      </c>
      <c r="G375" s="49">
        <v>180.70892538289999</v>
      </c>
      <c r="H375" s="47">
        <v>209.39620554217899</v>
      </c>
      <c r="I375" s="49">
        <v>92.877645066417799</v>
      </c>
      <c r="J375" s="47">
        <v>107.621836693416</v>
      </c>
      <c r="K375" s="49">
        <v>479.11981749876298</v>
      </c>
      <c r="L375" s="47">
        <v>555.179394552448</v>
      </c>
      <c r="M375" s="49">
        <v>156.27341648369901</v>
      </c>
      <c r="N375" s="47">
        <v>181.08159499849299</v>
      </c>
      <c r="O375" s="49">
        <v>908.97980443178005</v>
      </c>
      <c r="P375" s="50">
        <v>1053.2790317865399</v>
      </c>
      <c r="Q375" s="49">
        <v>178</v>
      </c>
      <c r="R375" s="47">
        <v>206.257242178447</v>
      </c>
      <c r="S375" s="51">
        <v>1086.9798044317799</v>
      </c>
      <c r="T375" s="52">
        <v>1259.53627396498</v>
      </c>
    </row>
    <row r="376" spans="1:21" ht="14.15" customHeight="1" thickBot="1" x14ac:dyDescent="0.4">
      <c r="A376" s="53"/>
      <c r="B376" s="36"/>
      <c r="C376" s="37"/>
      <c r="D376" s="38"/>
      <c r="E376" s="39"/>
      <c r="F376" s="38"/>
      <c r="G376" s="40"/>
      <c r="H376" s="38"/>
      <c r="I376" s="40"/>
      <c r="J376" s="38"/>
      <c r="K376" s="40"/>
      <c r="L376" s="38"/>
      <c r="M376" s="40"/>
      <c r="N376" s="38"/>
      <c r="O376" s="40"/>
      <c r="P376" s="41"/>
      <c r="Q376" s="40"/>
      <c r="R376" s="38"/>
      <c r="S376" s="1"/>
      <c r="T376" s="2"/>
    </row>
    <row r="377" spans="1:21" ht="14.15" hidden="1" customHeight="1" thickBot="1" x14ac:dyDescent="0.4">
      <c r="A377" s="53"/>
      <c r="B377" s="36"/>
      <c r="C377" s="37"/>
      <c r="D377" s="38"/>
      <c r="E377" s="39"/>
      <c r="F377" s="38"/>
      <c r="G377" s="40"/>
      <c r="H377" s="38"/>
      <c r="I377" s="40"/>
      <c r="J377" s="38"/>
      <c r="K377" s="40"/>
      <c r="L377" s="38"/>
      <c r="M377" s="40"/>
      <c r="N377" s="38"/>
      <c r="O377" s="40"/>
      <c r="P377" s="41"/>
      <c r="Q377" s="40"/>
      <c r="R377" s="38"/>
      <c r="S377" s="1"/>
      <c r="T377" s="2"/>
    </row>
    <row r="378" spans="1:21" ht="14.15" hidden="1" customHeight="1" thickBot="1" x14ac:dyDescent="0.4">
      <c r="A378" s="54"/>
      <c r="B378" s="55"/>
      <c r="C378" s="56"/>
      <c r="D378" s="57"/>
      <c r="E378" s="58"/>
      <c r="F378" s="57"/>
      <c r="G378" s="59"/>
      <c r="H378" s="57"/>
      <c r="I378" s="59"/>
      <c r="J378" s="57"/>
      <c r="K378" s="59"/>
      <c r="L378" s="57"/>
      <c r="M378" s="59"/>
      <c r="N378" s="57"/>
      <c r="O378" s="59"/>
      <c r="P378" s="60"/>
      <c r="Q378" s="59"/>
      <c r="R378" s="57"/>
      <c r="S378" s="3"/>
      <c r="T378" s="4"/>
    </row>
    <row r="379" spans="1:21" ht="14.15" customHeight="1" thickBot="1" x14ac:dyDescent="0.4">
      <c r="A379" s="61" t="s">
        <v>380</v>
      </c>
      <c r="B379" s="62"/>
      <c r="C379" s="63"/>
      <c r="D379" s="64">
        <v>5571741</v>
      </c>
      <c r="E379" s="65">
        <v>444849142.99999982</v>
      </c>
      <c r="F379" s="64">
        <v>79840.240779318323</v>
      </c>
      <c r="G379" s="66">
        <v>-1.846674990702013E-8</v>
      </c>
      <c r="H379" s="64">
        <v>-3.3143589960517064E-12</v>
      </c>
      <c r="I379" s="66">
        <v>8.3325346622586949E-10</v>
      </c>
      <c r="J379" s="64">
        <v>1.4954992815098002E-13</v>
      </c>
      <c r="K379" s="66">
        <v>-3.6975109196646372E-8</v>
      </c>
      <c r="L379" s="64">
        <v>-6.6361859240489413E-12</v>
      </c>
      <c r="M379" s="66">
        <v>9.8907548817805946E-11</v>
      </c>
      <c r="N379" s="64">
        <v>1.7751641509863066E-14</v>
      </c>
      <c r="O379" s="66">
        <v>-1.4745069165655877E-8</v>
      </c>
      <c r="P379" s="64">
        <v>-2.6464024737789998E-12</v>
      </c>
      <c r="Q379" s="66">
        <v>1651511</v>
      </c>
      <c r="R379" s="64">
        <v>296.40842960934475</v>
      </c>
      <c r="S379" s="66">
        <v>1651510.9999999849</v>
      </c>
      <c r="T379" s="64">
        <v>296.40842960934202</v>
      </c>
      <c r="U379" s="76"/>
    </row>
    <row r="380" spans="1:21" ht="12" customHeight="1" x14ac:dyDescent="0.35"/>
    <row r="381" spans="1:21" x14ac:dyDescent="0.35">
      <c r="O381" s="5">
        <f>COUNTIF(O162:O207,"&lt;=0")</f>
        <v>4</v>
      </c>
    </row>
  </sheetData>
  <autoFilter ref="A18:T375" xr:uid="{E9016BD4-BE56-462D-BD92-C02174CE1D5F}">
    <filterColumn colId="0">
      <filters>
        <filter val="34 Innlandet"/>
      </filters>
    </filterColumn>
  </autoFilter>
  <mergeCells count="8">
    <mergeCell ref="S16:T16"/>
    <mergeCell ref="Q16:R16"/>
    <mergeCell ref="O16:P16"/>
    <mergeCell ref="E16:F16"/>
    <mergeCell ref="G16:H16"/>
    <mergeCell ref="I16:J16"/>
    <mergeCell ref="K16:L16"/>
    <mergeCell ref="M16:N16"/>
  </mergeCells>
  <conditionalFormatting sqref="H376:H37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76:J37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76:L37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6:N37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76:P37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76:R37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76:T37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Arkivpliktig xmlns="d1e11c2c-8b62-46e2-89a7-79e098eff0c6">?</SnoArkivpliktig>
    <AssignedTo xmlns="http://schemas.microsoft.com/sharepoint/v3">
      <UserInfo>
        <DisplayName/>
        <AccountId xsi:nil="true"/>
        <AccountType/>
      </UserInfo>
    </AssignedTo>
    <SnoDokumenttype xmlns="d1e11c2c-8b62-46e2-89a7-79e098eff0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81D016A0029E324F9321C1F58C55D1A4" ma:contentTypeVersion="10" ma:contentTypeDescription="Opprett et nytt dokument." ma:contentTypeScope="" ma:versionID="130b7eaf0bcd7d1ab80ede792b824ce1">
  <xsd:schema xmlns:xsd="http://www.w3.org/2001/XMLSchema" xmlns:xs="http://www.w3.org/2001/XMLSchema" xmlns:p="http://schemas.microsoft.com/office/2006/metadata/properties" xmlns:ns1="http://schemas.microsoft.com/sharepoint/v3" xmlns:ns2="d1e11c2c-8b62-46e2-89a7-79e098eff0c6" xmlns:ns3="7c0d3929-0974-4bea-b427-bbddf2c5bde3" targetNamespace="http://schemas.microsoft.com/office/2006/metadata/properties" ma:root="true" ma:fieldsID="2e6a4b3ca128bd0b85608cbc9d39801c" ns1:_="" ns2:_="" ns3:_="">
    <xsd:import namespace="http://schemas.microsoft.com/sharepoint/v3"/>
    <xsd:import namespace="d1e11c2c-8b62-46e2-89a7-79e098eff0c6"/>
    <xsd:import namespace="7c0d3929-0974-4bea-b427-bbddf2c5bde3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11c2c-8b62-46e2-89a7-79e098eff0c6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3929-0974-4bea-b427-bbddf2c5b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2E8FD-9ED2-411A-9FD8-56B91AF2089C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d1e11c2c-8b62-46e2-89a7-79e098eff0c6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c0d3929-0974-4bea-b427-bbddf2c5bde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6DD6A7-C034-46A8-8B08-147E011670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6BCC6F-8F62-4C38-8D74-D98858B64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e11c2c-8b62-46e2-89a7-79e098eff0c6"/>
    <ds:schemaRef ds:uri="7c0d3929-0974-4bea-b427-bbddf2c5b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Vedlegg 7 som Excel-tabell</dc:title>
  <dc:creator>Rydland Lars Tore</dc:creator>
  <cp:lastModifiedBy>Huse, Marte Kari</cp:lastModifiedBy>
  <cp:lastPrinted>2024-05-13T10:04:58Z</cp:lastPrinted>
  <dcterms:created xsi:type="dcterms:W3CDTF">2024-05-13T09:17:38Z</dcterms:created>
  <dcterms:modified xsi:type="dcterms:W3CDTF">2024-10-07T07:11:22Z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2024-05-13T09:17:41Z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189c7743-85b3-40d8-879b-d8e86cf6ef94</vt:lpwstr>
  </property>
  <property fmtid="{D5CDD505-2E9C-101B-9397-08002B2CF9AE}" pid="8" name="MSIP_Label_b7a0defb-d95a-4801-9cac-afdefc91cdbd_ContentBits">
    <vt:lpwstr>0</vt:lpwstr>
  </property>
  <property fmtid="{D5CDD505-2E9C-101B-9397-08002B2CF9AE}" pid="9" name="ContentTypeId">
    <vt:lpwstr>0x01010027399BDA455B493DBFDF30E876AC73C30081D016A0029E324F9321C1F58C55D1A4</vt:lpwstr>
  </property>
</Properties>
</file>